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flankspeed.sharepoint-mil.us/sites/N948Finance660-SAPMaintenance/Shared Documents/SAP Maintenance/SAP Templates &amp; Forms/"/>
    </mc:Choice>
  </mc:AlternateContent>
  <bookViews>
    <workbookView xWindow="0" yWindow="4995" windowWidth="23040" windowHeight="8445"/>
  </bookViews>
  <sheets>
    <sheet name="Template" sheetId="1" r:id="rId1"/>
    <sheet name="Overhead Definitions" sheetId="3" r:id="rId2"/>
    <sheet name="F&amp;B Classifications" sheetId="5" r:id="rId3"/>
    <sheet name="Data" sheetId="2" r:id="rId4"/>
  </sheets>
  <definedNames>
    <definedName name="_xlnm.Print_Area" localSheetId="0">Template!$A$1:$Q$36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2" l="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3" i="2"/>
</calcChain>
</file>

<file path=xl/sharedStrings.xml><?xml version="1.0" encoding="utf-8"?>
<sst xmlns="http://schemas.openxmlformats.org/spreadsheetml/2006/main" count="880" uniqueCount="841">
  <si>
    <t>Dept #</t>
  </si>
  <si>
    <t>Hierarchy Area</t>
  </si>
  <si>
    <t>UIC</t>
  </si>
  <si>
    <t>New Cost Center</t>
  </si>
  <si>
    <t>Ref</t>
  </si>
  <si>
    <t>Install Code</t>
  </si>
  <si>
    <t>Z_GL_VALID</t>
  </si>
  <si>
    <t>Please use all CAPS and complete the columns highlighted.</t>
  </si>
  <si>
    <t>Act #</t>
  </si>
  <si>
    <t>Cat</t>
  </si>
  <si>
    <t>Cost Ctr Name  (max 20)</t>
  </si>
  <si>
    <t>HQ Use Only</t>
  </si>
  <si>
    <t>Cost Ctr Description/Long Name (max 40)</t>
  </si>
  <si>
    <t>Company Code</t>
  </si>
  <si>
    <t>Activity</t>
  </si>
  <si>
    <t>Department</t>
  </si>
  <si>
    <t>Installation Codes</t>
  </si>
  <si>
    <t>F&amp;B Classification</t>
  </si>
  <si>
    <t>1034 MWR CNR SOUTHEAST</t>
  </si>
  <si>
    <t>1087 MWR COMNAVFOR KOREA</t>
  </si>
  <si>
    <t>1109 MWR COMNAVFOR JAPAN</t>
  </si>
  <si>
    <t>1120 MWR CNR EURAFSWA</t>
  </si>
  <si>
    <t>00 GENERAL INCOME &amp; EXPENSE</t>
  </si>
  <si>
    <t xml:space="preserve">1154 MWR CNR NDW </t>
  </si>
  <si>
    <t>0A</t>
  </si>
  <si>
    <t>10001  NS GUANTANAMO BAY</t>
  </si>
  <si>
    <t>1163 MWR CNR HAWAII</t>
  </si>
  <si>
    <t>0B</t>
  </si>
  <si>
    <t>02 BAR - RESALE</t>
  </si>
  <si>
    <t>10013  NSWC CRANE</t>
  </si>
  <si>
    <t>0C</t>
  </si>
  <si>
    <t>03 MERCHANDISE - RESALE</t>
  </si>
  <si>
    <t>10015  NS GREAT LAKES</t>
  </si>
  <si>
    <t>1198 MWR MTP</t>
  </si>
  <si>
    <t>0D</t>
  </si>
  <si>
    <t>04 OTHER - RESALE</t>
  </si>
  <si>
    <t>10017  NSA NEW ORLEANS</t>
  </si>
  <si>
    <t>1199 MWR CNR SOUTHWEST</t>
  </si>
  <si>
    <t>0E</t>
  </si>
  <si>
    <t>05 OTHER FOOD &amp; DRINK - RESALE</t>
  </si>
  <si>
    <t>10019  NS MAYPORT</t>
  </si>
  <si>
    <t>1245 MWR CJR MARIANAS</t>
  </si>
  <si>
    <t>0F</t>
  </si>
  <si>
    <t>06 PARCHEEZI'S</t>
  </si>
  <si>
    <t>10025  NTTC CORRY STATION</t>
  </si>
  <si>
    <t>1287 MWR CNR NORTHWEST</t>
  </si>
  <si>
    <t>0G</t>
  </si>
  <si>
    <t>07 CACTUS CANTINA</t>
  </si>
  <si>
    <t>10028  NAS KEY WEST</t>
  </si>
  <si>
    <t>1330 MWR ROI LOAN</t>
  </si>
  <si>
    <t>0H</t>
  </si>
  <si>
    <t>08 MARKET STREET DELI</t>
  </si>
  <si>
    <t>10029  NSA PANAMA CITY</t>
  </si>
  <si>
    <t>1353 MWR CNR MID-ATLANTIC</t>
  </si>
  <si>
    <t>0J</t>
  </si>
  <si>
    <t>09 ENLISTED DINING FACILITY</t>
  </si>
  <si>
    <t>10032  NCBC GULFPORT</t>
  </si>
  <si>
    <t>1609 CYP CNR JAPAN</t>
  </si>
  <si>
    <t>0K</t>
  </si>
  <si>
    <t>10 GENERAL PROGRAM OPERATIONS</t>
  </si>
  <si>
    <t>10035  NWS YORKTOWN</t>
  </si>
  <si>
    <t>1620 CYP CNR EURAFSWA</t>
  </si>
  <si>
    <t>0L</t>
  </si>
  <si>
    <t>11 GOLF CART RENTALS</t>
  </si>
  <si>
    <t>10034  NAS JACKSONVILLE</t>
  </si>
  <si>
    <t>1627 CYP CNR KOREA</t>
  </si>
  <si>
    <t>0M</t>
  </si>
  <si>
    <t>12 RENTALS - PROGRAM</t>
  </si>
  <si>
    <t>10036  PENINSULA</t>
  </si>
  <si>
    <t>1634 CYP CNR SOUTHEAST</t>
  </si>
  <si>
    <t>0N</t>
  </si>
  <si>
    <t>13 AMUSEMENT/VENDINGMACH-PRGM</t>
  </si>
  <si>
    <t>10037  NAS OCEANA</t>
  </si>
  <si>
    <t>1653 CYP CNR MID-ATLANTIC</t>
  </si>
  <si>
    <t>0P</t>
  </si>
  <si>
    <t>14 SLOT MACHINES - PROGRAM</t>
  </si>
  <si>
    <t>10038  NMC PORTSMOUTH</t>
  </si>
  <si>
    <t>1654 CYP CNR NDW</t>
  </si>
  <si>
    <t>0Q</t>
  </si>
  <si>
    <t>15 BINGO - PROGRAM</t>
  </si>
  <si>
    <t>10039  NSY NORFOLK</t>
  </si>
  <si>
    <t>1657 CYP CJR MARIANAS</t>
  </si>
  <si>
    <t>0R</t>
  </si>
  <si>
    <t>16 OTHER - PROGRAM</t>
  </si>
  <si>
    <t>10040  JEB FT STORY</t>
  </si>
  <si>
    <t>1663 CYP CNR HAWAII</t>
  </si>
  <si>
    <t>01 ALL HANDS CLUB (C)</t>
  </si>
  <si>
    <t>17 CONFERENCE ROOM OPERATIONS</t>
  </si>
  <si>
    <t>10041  JFSC NORFOLK</t>
  </si>
  <si>
    <t>1687 CYP CNR NORTHWEST</t>
  </si>
  <si>
    <t>02 O CLUB (C)</t>
  </si>
  <si>
    <t>18 TELEPHONE OPERATIONS</t>
  </si>
  <si>
    <t>10042  NS NORFOLK</t>
  </si>
  <si>
    <t>1699 CYP CNR SOUTHWEST</t>
  </si>
  <si>
    <t>03 CPO CLUB (C)</t>
  </si>
  <si>
    <t>19 CATERING</t>
  </si>
  <si>
    <t>10043  NSA NORFOLK</t>
  </si>
  <si>
    <t>4015 CNAFI NAVFAC MIDWEST</t>
  </si>
  <si>
    <t>05 E CLUB (C)</t>
  </si>
  <si>
    <t>10044  FCTC DAM NECK</t>
  </si>
  <si>
    <t>4019 CNAFI MAYPORT</t>
  </si>
  <si>
    <t>06 FAST FOOD (C)</t>
  </si>
  <si>
    <t>10048  NSGA NORTHWEST</t>
  </si>
  <si>
    <t>4021 CNAFI NORTH CHARLESTON</t>
  </si>
  <si>
    <t>07 PRIMITIVE CAMPING (C)</t>
  </si>
  <si>
    <t>10054  NSA MECHANICSBURG</t>
  </si>
  <si>
    <t>4028 CNAFI KEY WEST</t>
  </si>
  <si>
    <t>08 PICNIC/PARK AREAS  (A)</t>
  </si>
  <si>
    <t>10061  NSU SARATOGA SPRINGS</t>
  </si>
  <si>
    <t>4029 CNAFI PANAMA CITY</t>
  </si>
  <si>
    <t>09 RV PARKS WITH HOOKUPS (C)</t>
  </si>
  <si>
    <t>25 BOAT BERTHING</t>
  </si>
  <si>
    <t>10065  NWS EARLE</t>
  </si>
  <si>
    <t>4032 CNAFI CBC GULFPORT</t>
  </si>
  <si>
    <t>10 BEACHES/LAKES (A)</t>
  </si>
  <si>
    <t>26 BOAT STORAGE</t>
  </si>
  <si>
    <t>10066  NS NEWPORT</t>
  </si>
  <si>
    <t>4034 CNAFI JACKSONVILLE</t>
  </si>
  <si>
    <t>27 CHARTER OPERATIONS</t>
  </si>
  <si>
    <t>10073  NSY PORTSMOUTH</t>
  </si>
  <si>
    <t>4039 CNAFI NNSY COOP PTSMTH</t>
  </si>
  <si>
    <t>15 DEPLOYED FORCES (A)</t>
  </si>
  <si>
    <t>28 LARGE BOAT</t>
  </si>
  <si>
    <t>10087  CFA CHINHAE KOREA</t>
  </si>
  <si>
    <t>4040 CNAFI NEWPORT</t>
  </si>
  <si>
    <t>17 SINGLE SAILOR PROGRAM (A)</t>
  </si>
  <si>
    <t>30 DRIVING RANGE</t>
  </si>
  <si>
    <t>10094  NSB NEW LONDON</t>
  </si>
  <si>
    <t>4047 CNAFI NORFOLK</t>
  </si>
  <si>
    <t>18 COMMUNITY RECREATION (B)</t>
  </si>
  <si>
    <t>89 APF SUPPORT</t>
  </si>
  <si>
    <t>10095  NS MITCHEL FIELD</t>
  </si>
  <si>
    <t>4054 CNAFI MECH/PHILA</t>
  </si>
  <si>
    <t>20 YOUTH (B)</t>
  </si>
  <si>
    <t>10096  JEB LITTLE CREEK</t>
  </si>
  <si>
    <t>4139 CNAFI PENSACOLA</t>
  </si>
  <si>
    <t>21 SCHOOL AGE CARE (B)</t>
  </si>
  <si>
    <t>10107  CFA SASEBO</t>
  </si>
  <si>
    <t>4142 CNAFI CORPUS CHRISTI</t>
  </si>
  <si>
    <t>22 CHILD DEVELOPMENT CENTER (B)</t>
  </si>
  <si>
    <t>10109  CFA YOKOSUKA</t>
  </si>
  <si>
    <t>4154 CNAFI NDW WASHINGTON</t>
  </si>
  <si>
    <t>23 CHILD DEVELOPMENT HOMES (B)</t>
  </si>
  <si>
    <t>10111  NAF ATSUGI</t>
  </si>
  <si>
    <t>4156 CNAFI ONI</t>
  </si>
  <si>
    <t>24 ANIMAL CARE/VETERINARY SRVCS (C)</t>
  </si>
  <si>
    <t>10112  CFA OKINAWA</t>
  </si>
  <si>
    <t>4172 CNAFI NSY PUGET SOUND</t>
  </si>
  <si>
    <t>25 CYP OVERHEAD (B)</t>
  </si>
  <si>
    <t>10116  NS ROTA</t>
  </si>
  <si>
    <t>4192 CNAFI COMNAVREG SW</t>
  </si>
  <si>
    <t>26 BOARDING STABLES (C)</t>
  </si>
  <si>
    <t>10119  NAS SIGONELLA</t>
  </si>
  <si>
    <t>4292 CNAFI TRIDENT KINGS BAY</t>
  </si>
  <si>
    <t>27 LIBRARIES GENERAL  (A)</t>
  </si>
  <si>
    <t>10120  NSA NAPLES</t>
  </si>
  <si>
    <t>4296 CNAFI PEARL HARBOR SHIPYARD</t>
  </si>
  <si>
    <t>28 CAT C REC EQUIPMENT RENTAL (C)</t>
  </si>
  <si>
    <t>10125  JMF ST MAWAGANS</t>
  </si>
  <si>
    <t>4354 CNAFI HICKAM CIV WELFARE</t>
  </si>
  <si>
    <t>29 FLEET RECREATION (A)</t>
  </si>
  <si>
    <t>10126  NA UK</t>
  </si>
  <si>
    <t>4355 CNAFI SPAWARS PH</t>
  </si>
  <si>
    <t>31 CAR WASH (C)</t>
  </si>
  <si>
    <t>10128  NAS DALLAS FORT WORTH</t>
  </si>
  <si>
    <t>4356 CNAFI DD DEP PEARL HARBOR</t>
  </si>
  <si>
    <t>32 AUTO SKILLS SHOP (B)</t>
  </si>
  <si>
    <t>10135  NAS MERIDIAN</t>
  </si>
  <si>
    <t>4357 CHAFI KANE &amp; WAHINE KOKUA</t>
  </si>
  <si>
    <t>33 MARINA SERVICES CAT B (B)</t>
  </si>
  <si>
    <t>10139  NAS PENSACOLA</t>
  </si>
  <si>
    <t>4358 CHAFI CNRH SECURITY PH</t>
  </si>
  <si>
    <t>34 MARINA SERVICES CAT C (C)</t>
  </si>
  <si>
    <t>10141  NAS WHITING FIELD</t>
  </si>
  <si>
    <t>4359 CHAFI FISC PEARL HARBOR</t>
  </si>
  <si>
    <t>35 YOUTH SPORTS &amp; FITNESS (B)</t>
  </si>
  <si>
    <t>10142  NAS CORPUS CHRISTI</t>
  </si>
  <si>
    <t>4360 CNAFI PEARL HBR CIV EMPL</t>
  </si>
  <si>
    <t>36 CY EDUCATION SERVICES (B)</t>
  </si>
  <si>
    <t>10143  NAS KINGSVILLE</t>
  </si>
  <si>
    <t>4361 CNAFI NAVFAC PAC PEARL HA</t>
  </si>
  <si>
    <t>37 TEEN PROGRAMS (B)</t>
  </si>
  <si>
    <t>10145  NAS JRB NEW ORLEANS</t>
  </si>
  <si>
    <t>4362 CNAFI ORLANDO</t>
  </si>
  <si>
    <t>38 VEHICLE STORAGE CAT C (C)</t>
  </si>
  <si>
    <t>10146  NSA MIDSOUTH</t>
  </si>
  <si>
    <t>4363 CNAFI KINGS BAY</t>
  </si>
  <si>
    <t>39 SKEET/TRAP RANGE (C)</t>
  </si>
  <si>
    <t>10147  NSGA SUGAR GROVE</t>
  </si>
  <si>
    <t>4364 CNAFI WHITING FIELD</t>
  </si>
  <si>
    <t>40 GOLF COURSE (C)</t>
  </si>
  <si>
    <t>10148  NAS PATUXENT RIVER</t>
  </si>
  <si>
    <t>4366 CNAFI CNRNW REC ASSN</t>
  </si>
  <si>
    <t>41 FISHER HOUSE (A)</t>
  </si>
  <si>
    <t>10149  NSA INDIAN HEAD</t>
  </si>
  <si>
    <t>5034 NFC JACKSONVILLE</t>
  </si>
  <si>
    <t>42 CYP CONTRACTED SPACES (B)</t>
  </si>
  <si>
    <t>10150  NNMC BETHESDA</t>
  </si>
  <si>
    <t>5146 NFC NAS MIDSOUTH</t>
  </si>
  <si>
    <t>43 LARGE BOWLING CENTER  (C)</t>
  </si>
  <si>
    <t>10151  USNA ANNAPOLIS</t>
  </si>
  <si>
    <t>5148 NFC PATUXENT RIVER</t>
  </si>
  <si>
    <t>50 COMMERCIAL-STYLE MOVIE (C)</t>
  </si>
  <si>
    <t>10154  JB ANACOSTIA</t>
  </si>
  <si>
    <t>5183 NFC MONTEREY</t>
  </si>
  <si>
    <t>51 RECREATION MOVIE SITES (A)</t>
  </si>
  <si>
    <t>10155  NSA DAHLGREN</t>
  </si>
  <si>
    <t>5211 NFC LEMOORE</t>
  </si>
  <si>
    <t>52 JSF/AFRC NEW SANNO HOTEL  (C)</t>
  </si>
  <si>
    <t>10158  JB BOLLING</t>
  </si>
  <si>
    <t>6510 HQ MWR</t>
  </si>
  <si>
    <t>56 AMUSEMENT/VENDING MACHINES  (C)</t>
  </si>
  <si>
    <t>10159  WASHINGTON NAVY YARD</t>
  </si>
  <si>
    <t xml:space="preserve">6511 HQ CHILD &amp; YOUTH PROGRAMS </t>
  </si>
  <si>
    <t>57 CAT A SWIMMING POOLS (A)</t>
  </si>
  <si>
    <t>10163  NS PEARL HARBOR</t>
  </si>
  <si>
    <t>6512 HQ WOUNDED WARRIOR SAFE HARBOR</t>
  </si>
  <si>
    <t>59 RECYCLING  (C)</t>
  </si>
  <si>
    <t>10165  HICKAM AFB</t>
  </si>
  <si>
    <t>6513 HQ IT FRANCHISE SERVICES</t>
  </si>
  <si>
    <t>60 CAT B SWIMMING POOLS (B)</t>
  </si>
  <si>
    <t>10166  PMRF BARKING SANDS</t>
  </si>
  <si>
    <t>6514 HQ FFS WARFIGHTER &amp; FAMILY SUPPORT</t>
  </si>
  <si>
    <t>61 SPORTS/ATHLETICS (A)</t>
  </si>
  <si>
    <t>10170  NRC PACIFIC BEACH</t>
  </si>
  <si>
    <t>6515 HQ OSD COMMUNITY &amp; FAMILY POLICY</t>
  </si>
  <si>
    <t>62 FITNESS CENTER (A)</t>
  </si>
  <si>
    <t>10171  NUWC KEYPORT</t>
  </si>
  <si>
    <t>6516 HQ CNIC RETIREMENT TRUST</t>
  </si>
  <si>
    <t>63 INTRAMURAL SPORTS  (A)</t>
  </si>
  <si>
    <t>10172  NS BREMERTON</t>
  </si>
  <si>
    <t>6520 HQ CAPITAL FUND</t>
  </si>
  <si>
    <t>64 SPRTS PRGMS ABOVE INTRAMURAL (B)</t>
  </si>
  <si>
    <t>10173  NAS WHIDBEY ISLAND</t>
  </si>
  <si>
    <t>6521 HQ NGIS CAPITAL FUND</t>
  </si>
  <si>
    <t>67 CAT B OTHER RECREATION  (B)</t>
  </si>
  <si>
    <t>10174  NS EVERETT</t>
  </si>
  <si>
    <t>6531 HQ AFRH GULFPORT</t>
  </si>
  <si>
    <t>70 CAT C OTHER RECREATION  (C)</t>
  </si>
  <si>
    <t>10176  NH BREMERTON</t>
  </si>
  <si>
    <t>6532 HQ AFRH WASHINGTON DC</t>
  </si>
  <si>
    <t>74 CPS (C)</t>
  </si>
  <si>
    <t>10179  NRC JIM CREEK</t>
  </si>
  <si>
    <t>6540 HQ CNAFI</t>
  </si>
  <si>
    <t>76 NGIS FRONT DESK  (A)</t>
  </si>
  <si>
    <t>10183  NPS MONTEREY</t>
  </si>
  <si>
    <t>6550 HQ NAVY FLYING CLUB</t>
  </si>
  <si>
    <t>77 SPEC FOOD &amp; BEV OPERATIONS 1  (C)</t>
  </si>
  <si>
    <t>10190  NAS FALLON</t>
  </si>
  <si>
    <t>6580 HQ NGIS</t>
  </si>
  <si>
    <t>78 SPEC FOOD &amp; BEV OPERATIONS 2  (C)</t>
  </si>
  <si>
    <t>10192  NAS NORTH ISLAND</t>
  </si>
  <si>
    <t>6590 HQ FISHER HOUSE</t>
  </si>
  <si>
    <t>79 SPEC FOOD &amp; BEV OPERATIONS 3  (C)</t>
  </si>
  <si>
    <t>10196  NMC SAN DIEGO</t>
  </si>
  <si>
    <t>6613 WFS NR JAPAN</t>
  </si>
  <si>
    <t>80 SMALL BOWLING CENTER  (B)</t>
  </si>
  <si>
    <t>6620 WFS NR EURAFSWA</t>
  </si>
  <si>
    <t>82 PARCHEEZI'S  (C)</t>
  </si>
  <si>
    <t>10198  MTP</t>
  </si>
  <si>
    <t>6627 WFS NR KOREA</t>
  </si>
  <si>
    <t>84 CONTRACT FOOD &amp; BEVERAGE OPR  (C)</t>
  </si>
  <si>
    <t>10199  NB VENTURA</t>
  </si>
  <si>
    <t>6653 WFS NR MID-ATLANTIC</t>
  </si>
  <si>
    <t>85 NGIS LIMITED SERVICES (LMT) (A)</t>
  </si>
  <si>
    <t>10200  MCAS MIRAMAR</t>
  </si>
  <si>
    <t>6654 WFS NR NDW</t>
  </si>
  <si>
    <t>86 NGIS TEMP DUTY (TDY) LODGING  (A)</t>
  </si>
  <si>
    <t>10201  MCRD SAN DIEGO</t>
  </si>
  <si>
    <t>6655 WFS NR SOUTHEAST</t>
  </si>
  <si>
    <t>89 NGIS CONFERENCE CENTERS  (A)</t>
  </si>
  <si>
    <t>10202  NAF EL CENTRO</t>
  </si>
  <si>
    <t>6657 WFS JR MARIANAS</t>
  </si>
  <si>
    <t>91 WARFIGHTER &amp; FAMILY SERVICES  (A)</t>
  </si>
  <si>
    <t>10205  NAWS CHINA LAKE</t>
  </si>
  <si>
    <t>6663 WFS NR HAWAII</t>
  </si>
  <si>
    <t>92 NAVY WOUNDED WARRIOR (NWW)  (A)</t>
  </si>
  <si>
    <t>10208  NSO LAMADDALENA</t>
  </si>
  <si>
    <t>6687 WFS NR NORTHWEST</t>
  </si>
  <si>
    <t>99 GENERAL</t>
  </si>
  <si>
    <t>10209  NSA PHILADELPHIA</t>
  </si>
  <si>
    <t>6699 WFS NR SOUTHWEST</t>
  </si>
  <si>
    <t>10211  NAS LEMOORE</t>
  </si>
  <si>
    <t>6751 USNA BUSINESS SERVICES DIVISION</t>
  </si>
  <si>
    <t>10213  NRC SOLOMONS</t>
  </si>
  <si>
    <t>6752 USNA MIDSHIPMEN WELFARE FUND</t>
  </si>
  <si>
    <t>10219  NSA BAHRAIN</t>
  </si>
  <si>
    <t>6753 USNA CANDIDATE GUIDANCE FUND</t>
  </si>
  <si>
    <t>10221  CAMP LEMONIER DJIBOUTI</t>
  </si>
  <si>
    <t>6754 USNA MIDSHIPMEN RATION ACCOUNT</t>
  </si>
  <si>
    <t>10227  COMNAVFOR, KOREA</t>
  </si>
  <si>
    <t>10231  NSF DIEGO GARCIA</t>
  </si>
  <si>
    <t>10240  MARINE CORPS BASE CAMP BLAZ</t>
  </si>
  <si>
    <t>10245  NB GUAM</t>
  </si>
  <si>
    <t>10249  NOTU CAPE CANAVERAL</t>
  </si>
  <si>
    <t>10250  ANDERSEN AFB</t>
  </si>
  <si>
    <t>10259  NSB POINT LOMA</t>
  </si>
  <si>
    <t>10273  NWS SEAL BEACH</t>
  </si>
  <si>
    <t>10287  NSB BANGOR</t>
  </si>
  <si>
    <t>8238 NGIS NDW REGION</t>
  </si>
  <si>
    <t>10292  NSB KINGS BAY</t>
  </si>
  <si>
    <t>10309  COMNAVREG, JAPAN</t>
  </si>
  <si>
    <t>10328  NSA SOUDA BAY</t>
  </si>
  <si>
    <t>10343  SCS WALLOPS ISLAND</t>
  </si>
  <si>
    <t>10345  NCRR SINGAPORE</t>
  </si>
  <si>
    <t>10347  NSA GAETA</t>
  </si>
  <si>
    <t>10349  NSGA KUNIA</t>
  </si>
  <si>
    <t>10353  COMNAVREG, MA</t>
  </si>
  <si>
    <t>10355  COMNAVREG, SE</t>
  </si>
  <si>
    <t>10356  COMNAVREG, EURAFSWA</t>
  </si>
  <si>
    <t>10357  ND WASHINGTON</t>
  </si>
  <si>
    <t>10358  COMNAVREG, MARIANAS</t>
  </si>
  <si>
    <t>10363  COMNAVREG, HAWAII</t>
  </si>
  <si>
    <t>10387  COMNAVREG, NW</t>
  </si>
  <si>
    <t>10392  NB CORONADO</t>
  </si>
  <si>
    <t>10399  CNR SOUTHWEST</t>
  </si>
  <si>
    <t>10410 USNSE LISBON, PT</t>
  </si>
  <si>
    <t>10411 USNSE MADRID, SP</t>
  </si>
  <si>
    <t>10412 USNSE VALENCIA, SP</t>
  </si>
  <si>
    <t>10415 USNSE LATINA, IT</t>
  </si>
  <si>
    <t>10420 USNSE ISA, BH</t>
  </si>
  <si>
    <t>10421 USNSE JEBEL ALI, UAE</t>
  </si>
  <si>
    <t>10422 USNSE FUJURAH, UAE</t>
  </si>
  <si>
    <t>10424 USNSE NSF DEVESELU, RO</t>
  </si>
  <si>
    <t>10425 USNSE NSF REDZIKOWO, PL</t>
  </si>
  <si>
    <t>11354 MC FUND CNIC</t>
  </si>
  <si>
    <t>30401 USS JOHN F KENNEDY CV-67</t>
  </si>
  <si>
    <t>30402 USS KITTY HAWK CV-63</t>
  </si>
  <si>
    <t>30403 USS D D EISENHOWER CVN-69</t>
  </si>
  <si>
    <t>30405 USS T ROOSEVELT CVN-71</t>
  </si>
  <si>
    <t>30406 USS JOHN C STENNIS CVN-74</t>
  </si>
  <si>
    <t>30413 USS G WASHINGTON CVN-73</t>
  </si>
  <si>
    <t>30420 USS CARL VINSON CVN-70</t>
  </si>
  <si>
    <t>30422 USS NIMITZ CVN-68</t>
  </si>
  <si>
    <t>30424 USS ENTERPRISE CVN-65</t>
  </si>
  <si>
    <t>30427 USS BELLEAU WOOD LHA-03</t>
  </si>
  <si>
    <t>30429 USS A LINCOLN CVN-72</t>
  </si>
  <si>
    <t>30433 USS HARRY S TRUMAN CVN-75</t>
  </si>
  <si>
    <t>30434 USS RONALD REAGAN CVN-76</t>
  </si>
  <si>
    <t>30435 USS GEORGE HW BUSH CVN-77</t>
  </si>
  <si>
    <t>40021 CNAFI NORTH CHARLESTON</t>
  </si>
  <si>
    <t>40032 CNAFI NCBC GULFPORT</t>
  </si>
  <si>
    <t>40039 CNAFI NNSY COOP PORTSMTH</t>
  </si>
  <si>
    <t>40047 CNAFI NS NORFOLK</t>
  </si>
  <si>
    <t>40054 CNAFI MECHANICSBURG/PHIL</t>
  </si>
  <si>
    <t>40142 CNAFI CNRS</t>
  </si>
  <si>
    <t>40149 CNAFI NSA INDIAN HEAD</t>
  </si>
  <si>
    <t>40154 CNAFI NDW REGION</t>
  </si>
  <si>
    <t>40172 CNAFI PUGET SOUND NSY</t>
  </si>
  <si>
    <t>40176 CNAFI NH BREMERTON</t>
  </si>
  <si>
    <t>40296 CNAFI PEARL HARBOR SHIPYD</t>
  </si>
  <si>
    <t>40355 CNAFI SPAWARS PEARL HARBOR</t>
  </si>
  <si>
    <t>40356 CNAFI DEFENSE DIST DEPOT</t>
  </si>
  <si>
    <t>40362 CNAFI ORLANDO</t>
  </si>
  <si>
    <t>40363 CNAFI NSB KINGS BAY</t>
  </si>
  <si>
    <t>41015 CNAFI NAVFAC MIDWEST</t>
  </si>
  <si>
    <t>41019 CNAFI NS MAYPORT</t>
  </si>
  <si>
    <t>41028 CNAFI NAS KEY WEST</t>
  </si>
  <si>
    <t>41029 CNAFI NSA PANAMA CITY</t>
  </si>
  <si>
    <t>41034 CNAFI NAS JACKSONVILLE</t>
  </si>
  <si>
    <t>41139 CNAFI NAS PENSACOLA</t>
  </si>
  <si>
    <t>41148 CNAFI NAS PATUXENT RIVER</t>
  </si>
  <si>
    <t>41151 CNAFI USNA ANNAPOLIS</t>
  </si>
  <si>
    <t>41156 CNAFI ONI</t>
  </si>
  <si>
    <t>41192 CNAFI CNRSW</t>
  </si>
  <si>
    <t>41292 CNAFI TRIDENT KINGS BAY</t>
  </si>
  <si>
    <t>41354 CNAFI HICKAM CIV WELFARE</t>
  </si>
  <si>
    <t>41357 CNAFI KANE &amp; WAHINE KOKUA</t>
  </si>
  <si>
    <t>41358 CNAFI CNRH SECURITY PH</t>
  </si>
  <si>
    <t>41359 CNAFI PEARL HARBOR FISC</t>
  </si>
  <si>
    <t>41360 CNAFI PEARL HARBOR EMPL</t>
  </si>
  <si>
    <t>41361 CNAFI PAC DIV THIRD NCB</t>
  </si>
  <si>
    <t>41364 CNAFI NAS WHITING FIELD</t>
  </si>
  <si>
    <t>41366 CNAFI CNRNW REC ASSN</t>
  </si>
  <si>
    <t>41367 CNAFI SUBSHIP REC COUNCIL</t>
  </si>
  <si>
    <t>50034 NFC NAS JACKSONVILLE</t>
  </si>
  <si>
    <t>50055 NFC NAES LAKEHURST</t>
  </si>
  <si>
    <t>50072 NFC NAS BRUNSWICK</t>
  </si>
  <si>
    <t>50146 NFC NSA MIDSOUTH</t>
  </si>
  <si>
    <t>50148 NFC NAS PAXUTENT RIVER</t>
  </si>
  <si>
    <t>50183 NFC NPGS MONTEREY</t>
  </si>
  <si>
    <t>50211 NFC NAS LEMOORE</t>
  </si>
  <si>
    <t>60038 FISHER HOUSE PORTSMOUTH</t>
  </si>
  <si>
    <t>60150 FISHER HOUSE BETHESDA</t>
  </si>
  <si>
    <t>60196 FISHER HOUSE SAN DIEGO</t>
  </si>
  <si>
    <t>60510 FFR CNIC MILLINGTON</t>
  </si>
  <si>
    <t>60511 CYP CNIC HQ</t>
  </si>
  <si>
    <t>60512 NAVY WOUNDED WARRIOR-SAFE HARB</t>
  </si>
  <si>
    <t>60513 IT FRANCHISE SERVICES</t>
  </si>
  <si>
    <t>60514 FFS WARFIGHTER &amp; FAMILY SUP</t>
  </si>
  <si>
    <t>60515 OSD CNIC MILLINGTON</t>
  </si>
  <si>
    <t>60516 CNIC RETIREMENT TRUST</t>
  </si>
  <si>
    <t>60520 MWR CON CNIC MILLINGTON</t>
  </si>
  <si>
    <t>60521 NGIS CON CNIC MILLINGTON</t>
  </si>
  <si>
    <t>60531 AFRH WASHINGTON</t>
  </si>
  <si>
    <t>60532 AFRH GULFPORT</t>
  </si>
  <si>
    <t>60540 CNAFI CNIC MILLINGTON</t>
  </si>
  <si>
    <t>60550 NFC CNIC MILLINGTON</t>
  </si>
  <si>
    <t>60580 NGIS CNIC MILLINGTON</t>
  </si>
  <si>
    <t>60590 FISHER HOUSE CNIC MILL</t>
  </si>
  <si>
    <t>60613 WFS NAVY REGION JAPAN</t>
  </si>
  <si>
    <t>60620 WFS NAVY REGION EURAFSWA</t>
  </si>
  <si>
    <t>60627 WFS NAVY REGION KOREA</t>
  </si>
  <si>
    <t>60645 WFS NAVY REGION SINGAPORE</t>
  </si>
  <si>
    <t>60653 WFS NAVY REGION MID-ATLANTIC</t>
  </si>
  <si>
    <t>60654 WFS NAVAL DISTRICT WASHINGTON</t>
  </si>
  <si>
    <t>60655 WFS NAVY REGION SOUTHEAST</t>
  </si>
  <si>
    <t>60657 WFS NAVY REGION MARIANAS</t>
  </si>
  <si>
    <t>60663 WFS NAVY REGION HAWAII</t>
  </si>
  <si>
    <t>60687 WFS NAVY REGION NORTHWEST</t>
  </si>
  <si>
    <t>60699 WFS NAVY REGION SOUTHWEST</t>
  </si>
  <si>
    <t>60745 DODEA GUAM SMP</t>
  </si>
  <si>
    <t>60751 USNA BUSINESS SERVICES DIV</t>
  </si>
  <si>
    <t>60752 USNA MIDSHIPMEN WELFARE FUND</t>
  </si>
  <si>
    <t>60753 USNA CANDIDATE GUIDANCE NAFI</t>
  </si>
  <si>
    <t>70352 USNJSA THE NEW SANNO</t>
  </si>
  <si>
    <t>82148 NGIS NAS PAX RIVER</t>
  </si>
  <si>
    <t>82150 NGIS NNMS BETHESDA</t>
  </si>
  <si>
    <t>82151 NGIS NS ANNAPOLIS</t>
  </si>
  <si>
    <t>82154 NGIS WASHINGTON NAVY YARD VFQ</t>
  </si>
  <si>
    <t>82155 NGIS NSWC DAHLGREN</t>
  </si>
  <si>
    <t>82158 NGIS JB BOLLING</t>
  </si>
  <si>
    <t>82357 NGIS NAVAL DISTRICT WASHINGTON</t>
  </si>
  <si>
    <t>40040 CNAFI NS NEWPORT</t>
  </si>
  <si>
    <t>JPMC</t>
  </si>
  <si>
    <t>Multiple Cost Center Spreadsheet-Please email this completed spreadsheet to the cost center central mailbox: MILL_MWR_CostCen.fct@navy.mil</t>
  </si>
  <si>
    <t>Requested by:</t>
  </si>
  <si>
    <t>Date:</t>
  </si>
  <si>
    <t>Co Code:</t>
  </si>
  <si>
    <t>Approver Name:</t>
  </si>
  <si>
    <t>Created/Updated by:</t>
  </si>
  <si>
    <t>HQ Only</t>
  </si>
  <si>
    <t>Regional Business Office</t>
  </si>
  <si>
    <t>SAP Activity</t>
  </si>
  <si>
    <t>Category</t>
  </si>
  <si>
    <t>Description</t>
  </si>
  <si>
    <t>N9 Admin</t>
  </si>
  <si>
    <t>N9 expenses that are attributable to more than one program or support function.  This includes: 1. N9 (Regional/Installation), deputy and admin staff, 2. EEO - ensuring employment opportunities are fair, equal and consistent for all employees according to Federal laws, statutes, regulations and policies, 3. Legal - ensuring the just and faithful execution of the laws, regulations and policies, provides complete and timely legal opinion, 4. Fiscal Oversight - provides management at all levels with an independent, unbiased review and constructive evaluation of the effectiveness and efficiency with which managerial fiscal responsibilities are being fulfilled.  Fiscal Oversight includes the Internal Review Officers (IRO).</t>
  </si>
  <si>
    <t>N92 MWR Overhead</t>
  </si>
  <si>
    <r>
      <t xml:space="preserve">MWR directors, N92 and admin staff should be posted here.  N92 staff will be fair shared from this cost center to other company codes (CYP, NGIS, galley's etc.)  Need to quantify staff that oversee multiple activities.  Fitness Directors should not post here even though they over see aquatics and sports.  Fitness directors should post to 62 fitness centers.  HQ program staff should post to their largest program and split salary if necessary (i.e. bowling/golf manager).  Recreation directors that over see multiple programs should post to their largest program which is probably Comm Rec.  </t>
    </r>
    <r>
      <rPr>
        <b/>
        <sz val="11"/>
        <color theme="1"/>
        <rFont val="Calibri"/>
        <family val="2"/>
        <scheme val="minor"/>
      </rPr>
      <t xml:space="preserve">Costs that can be attributable to a program or activity should not be included in overhead. </t>
    </r>
  </si>
  <si>
    <t>N94 Overhead</t>
  </si>
  <si>
    <t>Human Resources</t>
  </si>
  <si>
    <t>Responsibility for oversight of various aspects of employment, compliance with policies and procedures governing NAF employees, compliance with labor laws, administration of employee benefits, retirement program, recruitment, drug programs, and background checks.  Maintains the system of record for all NAF employees.</t>
  </si>
  <si>
    <t>Accounting</t>
  </si>
  <si>
    <t xml:space="preserve">Management of financial resources both APF and NAF in the SAP system.  Comprehensive recording of financial transactions to includes analysis of data, accounts payable and NAF budgets.  Includes investment program, treasury services and travel liquidation. </t>
  </si>
  <si>
    <t>Payroll</t>
  </si>
  <si>
    <t xml:space="preserve">Payroll related functions - ensure employees are paid accurately and timely with the correct withholdings and deductions. </t>
  </si>
  <si>
    <t>Procurement</t>
  </si>
  <si>
    <t>Supply/Service contract administrative support for processing requests for information, quotations, and proposals that may/may not lead to contract award for requirements outlined in a performance work statement.  Includes NAF purchase card management.</t>
  </si>
  <si>
    <t>Marketing</t>
  </si>
  <si>
    <t>Creation and distribution of print and audiovisual products, social media messaging, smart phone and tablet applications and websites.  Includes commercial sponsorship and advertising.</t>
  </si>
  <si>
    <t>Training</t>
  </si>
  <si>
    <t>Create, administer and deliver virtual instructor led training, learning development, classroom and online training.  Supports just in time, job aids, and NAF specific training tools.</t>
  </si>
  <si>
    <t xml:space="preserve">Facilities &amp; Construction </t>
  </si>
  <si>
    <t>Support planning, facility sustainment/restoration advocacy and programming.  Capital investment planning, design, and execution.</t>
  </si>
  <si>
    <t>Information Technology</t>
  </si>
  <si>
    <t>Recommend business and technical applications to support program requirements through analysis, design and development/procurement and sustainment of IT services for MWR. Deploy commercial  business systems from a data center, via a secure global network while maintaining cybersecurity standards.  Maintains the data center that houses all financial, employee and retail sales data generated by the enterprise.  Develop solutions based on submitted requirements supporting NAF programs.  Includes solutions for Wi-Fi, managed devices including laptops, iPads and tablets.  Region and Installation IT is primarily responsible for support to operational IT.</t>
  </si>
  <si>
    <t>Logistics</t>
  </si>
  <si>
    <t>Central Warehouse costs</t>
  </si>
  <si>
    <t>Custodial</t>
  </si>
  <si>
    <t xml:space="preserve">Responsible for maintaining the premises.  </t>
  </si>
  <si>
    <t>Maintenance</t>
  </si>
  <si>
    <t>Maintenance and repair of buildings and equipment</t>
  </si>
  <si>
    <t>N92 MWR OH A&amp;B</t>
  </si>
  <si>
    <t>N92 MWR OH C</t>
  </si>
  <si>
    <t>CYP Overhead</t>
  </si>
  <si>
    <t>General and/or administrative income and expenses for the CYP fund.  This is a Category B CYP activity.  Usage includes Central/Local Depreciation , property liability insurance, foreign currency gains/losses, N9/N94 labor or non-labor allocations</t>
  </si>
  <si>
    <t>General</t>
  </si>
  <si>
    <t>Used for flow through cost centers.  Example: Cost center records expenses for Navy Flying Club employees and the expense is charged to NFC at month-end.  The cost center is zero at month-end close.</t>
  </si>
  <si>
    <t>Used to record Cat A and Cat B depreciation for asset classes 175000-178000 (Buildings and Building Improvements).  Dept 00 Only.</t>
  </si>
  <si>
    <t>Used to record Cat C depreciation for asset classes 175000-178000 (Buildings and Building Improvements).  Dept 00 Only.</t>
  </si>
  <si>
    <t>Classification/SAP Code</t>
  </si>
  <si>
    <t>Full Service – F01</t>
  </si>
  <si>
    <t>Full Service dining is best described by concepts such as TGI Fridays, Applebee’s and Chili’s. Full Service dining has higher price points, provides full table service and offers menus with a much wider range of choices than fast casual and QSR formats. Ambiance varies considerably, but the quality of the interior, walls, floors and ceilings are more appealing than QSR standards. These operations may or may not offer alcoholic beverages, but typically offer a full bar service.</t>
  </si>
  <si>
    <t>Catering – F02</t>
  </si>
  <si>
    <t xml:space="preserve">Catering is operated in an MWR facility providing F&amp;B services for private/single based events such as banquets, weddings and private parties both on and off the installation for authorized patrons. Catering &amp; Conference Centers are used for meetings, trainings, special events, and conventions. </t>
  </si>
  <si>
    <t>Fast Casual – F03</t>
  </si>
  <si>
    <t>A fast casual restaurant is an intermediate concept between fast food and casual dining. Fast casual does not offer full table service but offers higher quality food than fast food restaurants with fewer frozen or processed ingredients. Fast casual restaurants offer the ease and convenience of fast food with a more inviting sit-down atmosphere. Orders are placed and paid for, and customers are typically given a pager that provides notification when the food is ready for pick up. These operations may or may not offer alcoholic beverages. Commercial examples of this type of food service are Panera Bread, Chipotle Mexican Grill and Five Guys. Includes CNIC internal Brands Spinz, Bombers, Gourmet Bean, Uptown Pizza, and Better Burger.</t>
  </si>
  <si>
    <t>QSR-Fast Food-Smoothie-F04</t>
  </si>
  <si>
    <t>Beverage-Coffee – F05</t>
  </si>
  <si>
    <t>These establishments are primarily engaged in preparing, providing and serving beverages for immediate consumption, and may or may not be national brand name franchise concepts such as Starbucks. Includes CNIC Internal Brand Gourmet Bean Express.</t>
  </si>
  <si>
    <t>Cafeteria – Buffet – F06</t>
  </si>
  <si>
    <t>Cafeterias offer food in a traditional tray service food line. Food options include entrees, vegetables, starches, desserts, and sometimes a salad bar. Patrons pay at the end of food selections before seating themselves.</t>
  </si>
  <si>
    <t>Mobile - Food Truck – F07</t>
  </si>
  <si>
    <t>Mobile kitchens provide meals, snacks and beverages for immediate consumption from an MWR motorized vehicle. This entity services patrons through a designated motorized route with stops at predetermined times and locations.</t>
  </si>
  <si>
    <t>Convenience Food Resale – F08</t>
  </si>
  <si>
    <t>Bar – Operations – F09</t>
  </si>
  <si>
    <t>N/A – F00</t>
  </si>
  <si>
    <t>Any cost center not mapped to a F&amp;B activity or a F&amp;B department will be classified with N/A as the classification field is a mandatory field within SAP.  For example, a merchandise resale cost center within an F&amp;B activity will be classified, but a merchandise resale cost center in a non-F&amp;B activity will not be classified.</t>
  </si>
  <si>
    <t>Remarks:</t>
  </si>
  <si>
    <t>Approver Telephone w/ Area Code:</t>
  </si>
  <si>
    <t>Please reference Data tab for detailed list of these data elements</t>
  </si>
  <si>
    <t>See Tab for detail</t>
  </si>
  <si>
    <t>01 F&amp;B - RESALE</t>
  </si>
  <si>
    <t>10197  NB SAN DIEGO</t>
  </si>
  <si>
    <t>0R GF-N92 OVERHEAD C (Assets Only) (A)</t>
  </si>
  <si>
    <t>0Q GF-N92 OVERHEAD A/B (Assets Only) (A)</t>
  </si>
  <si>
    <t>0P GF-MAINTENANCE (A)</t>
  </si>
  <si>
    <t>0A GF-N9 ADMIN (A)</t>
  </si>
  <si>
    <t>0B GF-N92 MWR OVERHEAD (A)</t>
  </si>
  <si>
    <t>0C GF-N94 OVERHEAD (A)</t>
  </si>
  <si>
    <t>0D GF-HUMAN RESOURCES (A)</t>
  </si>
  <si>
    <t>0E GF-ACCOUNTING (A)</t>
  </si>
  <si>
    <t>0F GF-PAYROLL (A)</t>
  </si>
  <si>
    <t>0G GF-PROCUREMENT (A)</t>
  </si>
  <si>
    <t>0H GF-MARKETING (A)</t>
  </si>
  <si>
    <t>0J GF-TRAINING (A)</t>
  </si>
  <si>
    <t>0K GF-FACILITIES &amp; CONSTRUCTION (A)</t>
  </si>
  <si>
    <t>0L GF-INFORMATION TECHNOLOGY (A)</t>
  </si>
  <si>
    <t>0M GF-LOGISTICS (A)</t>
  </si>
  <si>
    <t>0N GF-CUSTODIAL (A)</t>
  </si>
  <si>
    <t>12 VACATION RENTALS (C)</t>
  </si>
  <si>
    <t xml:space="preserve">Target COGs % </t>
  </si>
  <si>
    <r>
      <t>QSR primarily serve fast food with an emphasis on speed of service, and the patron pays for the food at the counter prior to consuming it. Commercial examples of this type of food operation are Taco Bell, Subway, McDonald’s, and KFC. Alcoholic beverage may be offered in a limited capacity. Includes CNIC Internal Brand Blendz</t>
    </r>
    <r>
      <rPr>
        <sz val="11"/>
        <color rgb="FF000000"/>
        <rFont val="Calibri"/>
        <family val="2"/>
        <scheme val="minor"/>
      </rPr>
      <t>.</t>
    </r>
  </si>
  <si>
    <t>Convenience Food Resale operations provide snack style, fast foods that include candies, chips, non-alcoholic beverages,  and simple convenience items such as hot dogs and nachos. Tableside service is not offered, and limited cooking equipment is used. Full kitchen areas are not available in these operations. These operations may or may not offer alcoholic beverages. Examples of this type of operation are   those located at liberty centers, marinas, fitness centers, sports concessions, aquatics concessions and CAT A movie programs (those using solid state movie format) such as those operating in  liberty, recreations centers and base auditoriums.</t>
  </si>
  <si>
    <r>
      <t xml:space="preserve">These establishments are primarily focused on preparing, providing and serving alcoholic beverages for immediate consumption. </t>
    </r>
    <r>
      <rPr>
        <sz val="11"/>
        <color rgb="FF000000"/>
        <rFont val="Times New Roman"/>
        <family val="1"/>
      </rPr>
      <t xml:space="preserve">They have limited offerings of food items such as chicken wings, nachos, pizza etc. </t>
    </r>
    <r>
      <rPr>
        <sz val="11"/>
        <color theme="1"/>
        <rFont val="Times New Roman"/>
        <family val="1"/>
      </rPr>
      <t>Bar operations may be imbedded within an activity or be stand-alone.</t>
    </r>
  </si>
  <si>
    <r>
      <t xml:space="preserve">These concession operations are located in the lobby of a CAT C/DCP format Commercial Style movie theater.  Their primary offerings are popcorn, soda fountain drinks, and theater sized candies.  They may also have other bottled drinks, </t>
    </r>
    <r>
      <rPr>
        <sz val="11"/>
        <color theme="1"/>
        <rFont val="Calibri"/>
        <family val="2"/>
        <scheme val="minor"/>
      </rPr>
      <t>non-alcoholic beverages,</t>
    </r>
    <r>
      <rPr>
        <sz val="11"/>
        <color theme="1"/>
        <rFont val="Times New Roman"/>
        <family val="1"/>
      </rPr>
      <t xml:space="preserve"> and basic snack food offerings like nachos, pretzels, chips, hot dogs, etc. </t>
    </r>
    <r>
      <rPr>
        <sz val="11"/>
        <color theme="1"/>
        <rFont val="Calibri"/>
        <family val="2"/>
        <scheme val="minor"/>
      </rPr>
      <t xml:space="preserve">Tableside service is not offered, and limited cooking equipment is used. Full kitchen areas are not available in these operations. </t>
    </r>
    <r>
      <rPr>
        <sz val="11"/>
        <color theme="1"/>
        <rFont val="Times New Roman"/>
        <family val="1"/>
      </rPr>
      <t>Alcoholic beverages may be available with Commanding Officer approval.</t>
    </r>
  </si>
  <si>
    <t>CONUS 30%</t>
  </si>
  <si>
    <t>OCONUS 35%</t>
  </si>
  <si>
    <t>n/a</t>
  </si>
  <si>
    <t>CAT C Movie Theater - F10</t>
  </si>
  <si>
    <r>
      <t xml:space="preserve">N94 expenses that are attributable to more than one N94 support function and are associated with general management of support functions. </t>
    </r>
    <r>
      <rPr>
        <b/>
        <sz val="11"/>
        <color theme="1"/>
        <rFont val="Calibri"/>
        <family val="2"/>
        <scheme val="minor"/>
      </rPr>
      <t xml:space="preserve"> </t>
    </r>
    <r>
      <rPr>
        <sz val="11"/>
        <rFont val="Arial"/>
        <family val="2"/>
      </rPr>
      <t xml:space="preserve">Includes N94 position plus any administrative positions that do not fall under 0A or 0D through 0P. </t>
    </r>
  </si>
  <si>
    <t>82238 NGIS ANDREWS AFB</t>
  </si>
  <si>
    <t>A</t>
  </si>
  <si>
    <t>B</t>
  </si>
  <si>
    <t>C</t>
  </si>
  <si>
    <t>01</t>
  </si>
  <si>
    <t>02</t>
  </si>
  <si>
    <t>03</t>
  </si>
  <si>
    <t>05</t>
  </si>
  <si>
    <t>06</t>
  </si>
  <si>
    <t>07</t>
  </si>
  <si>
    <t>08</t>
  </si>
  <si>
    <t>09</t>
  </si>
  <si>
    <t>10</t>
  </si>
  <si>
    <t>12</t>
  </si>
  <si>
    <t>15</t>
  </si>
  <si>
    <t>17</t>
  </si>
  <si>
    <t>18</t>
  </si>
  <si>
    <t>20</t>
  </si>
  <si>
    <t>21</t>
  </si>
  <si>
    <t>22</t>
  </si>
  <si>
    <t>23</t>
  </si>
  <si>
    <t>24</t>
  </si>
  <si>
    <t>25</t>
  </si>
  <si>
    <t>26</t>
  </si>
  <si>
    <t>27</t>
  </si>
  <si>
    <t>28</t>
  </si>
  <si>
    <t>29</t>
  </si>
  <si>
    <t>31</t>
  </si>
  <si>
    <t>32</t>
  </si>
  <si>
    <t>33</t>
  </si>
  <si>
    <t>34</t>
  </si>
  <si>
    <t>35</t>
  </si>
  <si>
    <t>36</t>
  </si>
  <si>
    <t>37</t>
  </si>
  <si>
    <t>38</t>
  </si>
  <si>
    <t>39</t>
  </si>
  <si>
    <t>40</t>
  </si>
  <si>
    <t>41</t>
  </si>
  <si>
    <t>42</t>
  </si>
  <si>
    <t>43</t>
  </si>
  <si>
    <t>50</t>
  </si>
  <si>
    <t>51</t>
  </si>
  <si>
    <t>52</t>
  </si>
  <si>
    <t>56</t>
  </si>
  <si>
    <t>57</t>
  </si>
  <si>
    <t>59</t>
  </si>
  <si>
    <t>60</t>
  </si>
  <si>
    <t>61</t>
  </si>
  <si>
    <t>62</t>
  </si>
  <si>
    <t>63</t>
  </si>
  <si>
    <t>64</t>
  </si>
  <si>
    <t>67</t>
  </si>
  <si>
    <t>70</t>
  </si>
  <si>
    <t>74</t>
  </si>
  <si>
    <t>76</t>
  </si>
  <si>
    <t>77</t>
  </si>
  <si>
    <t>78</t>
  </si>
  <si>
    <t>79</t>
  </si>
  <si>
    <t>80</t>
  </si>
  <si>
    <t>82</t>
  </si>
  <si>
    <t>84</t>
  </si>
  <si>
    <t>85</t>
  </si>
  <si>
    <t>86</t>
  </si>
  <si>
    <t>89</t>
  </si>
  <si>
    <t>91</t>
  </si>
  <si>
    <t>92</t>
  </si>
  <si>
    <t>99</t>
  </si>
  <si>
    <t>00</t>
  </si>
  <si>
    <t>04</t>
  </si>
  <si>
    <t>11</t>
  </si>
  <si>
    <t>13</t>
  </si>
  <si>
    <t>14</t>
  </si>
  <si>
    <t>16</t>
  </si>
  <si>
    <t>19</t>
  </si>
  <si>
    <t>30</t>
  </si>
  <si>
    <t>10001</t>
  </si>
  <si>
    <t>10013</t>
  </si>
  <si>
    <t>10015</t>
  </si>
  <si>
    <t>10017</t>
  </si>
  <si>
    <t>10019</t>
  </si>
  <si>
    <t>10025</t>
  </si>
  <si>
    <t>10028</t>
  </si>
  <si>
    <t>10029</t>
  </si>
  <si>
    <t>10032</t>
  </si>
  <si>
    <t>10035</t>
  </si>
  <si>
    <t>10034</t>
  </si>
  <si>
    <t>10036</t>
  </si>
  <si>
    <t>10037</t>
  </si>
  <si>
    <t>10038</t>
  </si>
  <si>
    <t>10039</t>
  </si>
  <si>
    <t>10040</t>
  </si>
  <si>
    <t>10041</t>
  </si>
  <si>
    <t>10042</t>
  </si>
  <si>
    <t>10043</t>
  </si>
  <si>
    <t>10044</t>
  </si>
  <si>
    <t>10048</t>
  </si>
  <si>
    <t>10054</t>
  </si>
  <si>
    <t>10061</t>
  </si>
  <si>
    <t>10065</t>
  </si>
  <si>
    <t>10066</t>
  </si>
  <si>
    <t>10073</t>
  </si>
  <si>
    <t>10087</t>
  </si>
  <si>
    <t>10094</t>
  </si>
  <si>
    <t>10095</t>
  </si>
  <si>
    <t>10096</t>
  </si>
  <si>
    <t>10107</t>
  </si>
  <si>
    <t>10109</t>
  </si>
  <si>
    <t>10111</t>
  </si>
  <si>
    <t>10112</t>
  </si>
  <si>
    <t>10116</t>
  </si>
  <si>
    <t>10119</t>
  </si>
  <si>
    <t>10120</t>
  </si>
  <si>
    <t>10125</t>
  </si>
  <si>
    <t>10126</t>
  </si>
  <si>
    <t>10128</t>
  </si>
  <si>
    <t>10135</t>
  </si>
  <si>
    <t>10139</t>
  </si>
  <si>
    <t>10141</t>
  </si>
  <si>
    <t>10142</t>
  </si>
  <si>
    <t>10143</t>
  </si>
  <si>
    <t>10145</t>
  </si>
  <si>
    <t>10146</t>
  </si>
  <si>
    <t>10147</t>
  </si>
  <si>
    <t>10148</t>
  </si>
  <si>
    <t>10149</t>
  </si>
  <si>
    <t>10150</t>
  </si>
  <si>
    <t>10151</t>
  </si>
  <si>
    <t>10154</t>
  </si>
  <si>
    <t>10155</t>
  </si>
  <si>
    <t>10158</t>
  </si>
  <si>
    <t>10159</t>
  </si>
  <si>
    <t>10163</t>
  </si>
  <si>
    <t>10165</t>
  </si>
  <si>
    <t>10166</t>
  </si>
  <si>
    <t>10170</t>
  </si>
  <si>
    <t>10171</t>
  </si>
  <si>
    <t>10172</t>
  </si>
  <si>
    <t>10173</t>
  </si>
  <si>
    <t>10174</t>
  </si>
  <si>
    <t>10176</t>
  </si>
  <si>
    <t>10179</t>
  </si>
  <si>
    <t>10183</t>
  </si>
  <si>
    <t>10190</t>
  </si>
  <si>
    <t>10192</t>
  </si>
  <si>
    <t>10196</t>
  </si>
  <si>
    <t>10197</t>
  </si>
  <si>
    <t>10198</t>
  </si>
  <si>
    <t>10199</t>
  </si>
  <si>
    <t>10200</t>
  </si>
  <si>
    <t>10201</t>
  </si>
  <si>
    <t>10202</t>
  </si>
  <si>
    <t>10205</t>
  </si>
  <si>
    <t>10208</t>
  </si>
  <si>
    <t>10209</t>
  </si>
  <si>
    <t>10211</t>
  </si>
  <si>
    <t>10213</t>
  </si>
  <si>
    <t>10219</t>
  </si>
  <si>
    <t>10221</t>
  </si>
  <si>
    <t>10227</t>
  </si>
  <si>
    <t>10231</t>
  </si>
  <si>
    <t>10240</t>
  </si>
  <si>
    <t>10245</t>
  </si>
  <si>
    <t>10249</t>
  </si>
  <si>
    <t>10250</t>
  </si>
  <si>
    <t>10259</t>
  </si>
  <si>
    <t>10273</t>
  </si>
  <si>
    <t>10287</t>
  </si>
  <si>
    <t>10292</t>
  </si>
  <si>
    <t>10309</t>
  </si>
  <si>
    <t>10328</t>
  </si>
  <si>
    <t>10343</t>
  </si>
  <si>
    <t>10345</t>
  </si>
  <si>
    <t>10347</t>
  </si>
  <si>
    <t>10349</t>
  </si>
  <si>
    <t>10353</t>
  </si>
  <si>
    <t>10355</t>
  </si>
  <si>
    <t>10356</t>
  </si>
  <si>
    <t>10357</t>
  </si>
  <si>
    <t>10358</t>
  </si>
  <si>
    <t>10363</t>
  </si>
  <si>
    <t>10387</t>
  </si>
  <si>
    <t>10392</t>
  </si>
  <si>
    <t>10399</t>
  </si>
  <si>
    <t>10410</t>
  </si>
  <si>
    <t>10411</t>
  </si>
  <si>
    <t>10412</t>
  </si>
  <si>
    <t>10415</t>
  </si>
  <si>
    <t>10420</t>
  </si>
  <si>
    <t>10421</t>
  </si>
  <si>
    <t>10422</t>
  </si>
  <si>
    <t>10424</t>
  </si>
  <si>
    <t>10425</t>
  </si>
  <si>
    <t>11354</t>
  </si>
  <si>
    <t>30401</t>
  </si>
  <si>
    <t>30402</t>
  </si>
  <si>
    <t>30403</t>
  </si>
  <si>
    <t>30405</t>
  </si>
  <si>
    <t>30406</t>
  </si>
  <si>
    <t>30413</t>
  </si>
  <si>
    <t>30420</t>
  </si>
  <si>
    <t>30422</t>
  </si>
  <si>
    <t>30424</t>
  </si>
  <si>
    <t>30427</t>
  </si>
  <si>
    <t>30429</t>
  </si>
  <si>
    <t>30433</t>
  </si>
  <si>
    <t>30434</t>
  </si>
  <si>
    <t>30435</t>
  </si>
  <si>
    <t>40021</t>
  </si>
  <si>
    <t>40032</t>
  </si>
  <si>
    <t>40039</t>
  </si>
  <si>
    <t>40040</t>
  </si>
  <si>
    <t>40047</t>
  </si>
  <si>
    <t>40054</t>
  </si>
  <si>
    <t>40142</t>
  </si>
  <si>
    <t>40149</t>
  </si>
  <si>
    <t>40154</t>
  </si>
  <si>
    <t>40172</t>
  </si>
  <si>
    <t>40176</t>
  </si>
  <si>
    <t>40296</t>
  </si>
  <si>
    <t>40355</t>
  </si>
  <si>
    <t>40356</t>
  </si>
  <si>
    <t>40362</t>
  </si>
  <si>
    <t>40363</t>
  </si>
  <si>
    <t>41015</t>
  </si>
  <si>
    <t>41019</t>
  </si>
  <si>
    <t>41028</t>
  </si>
  <si>
    <t>41029</t>
  </si>
  <si>
    <t>41034</t>
  </si>
  <si>
    <t>41139</t>
  </si>
  <si>
    <t>41148</t>
  </si>
  <si>
    <t>41151</t>
  </si>
  <si>
    <t>41156</t>
  </si>
  <si>
    <t>41192</t>
  </si>
  <si>
    <t>41292</t>
  </si>
  <si>
    <t>41354</t>
  </si>
  <si>
    <t>41357</t>
  </si>
  <si>
    <t>41358</t>
  </si>
  <si>
    <t>41359</t>
  </si>
  <si>
    <t>41360</t>
  </si>
  <si>
    <t>41361</t>
  </si>
  <si>
    <t>41364</t>
  </si>
  <si>
    <t>41366</t>
  </si>
  <si>
    <t>41367</t>
  </si>
  <si>
    <t>50034</t>
  </si>
  <si>
    <t>50055</t>
  </si>
  <si>
    <t>50072</t>
  </si>
  <si>
    <t>50146</t>
  </si>
  <si>
    <t>50148</t>
  </si>
  <si>
    <t>50183</t>
  </si>
  <si>
    <t>50211</t>
  </si>
  <si>
    <t>60038</t>
  </si>
  <si>
    <t>60150</t>
  </si>
  <si>
    <t>60196</t>
  </si>
  <si>
    <t>60510</t>
  </si>
  <si>
    <t>60511</t>
  </si>
  <si>
    <t>60512</t>
  </si>
  <si>
    <t>60513</t>
  </si>
  <si>
    <t>60514</t>
  </si>
  <si>
    <t>60515</t>
  </si>
  <si>
    <t>60516</t>
  </si>
  <si>
    <t>60520</t>
  </si>
  <si>
    <t>60521</t>
  </si>
  <si>
    <t>60531</t>
  </si>
  <si>
    <t>60532</t>
  </si>
  <si>
    <t>60540</t>
  </si>
  <si>
    <t>60550</t>
  </si>
  <si>
    <t>60580</t>
  </si>
  <si>
    <t>60590</t>
  </si>
  <si>
    <t>60613</t>
  </si>
  <si>
    <t>60620</t>
  </si>
  <si>
    <t>60627</t>
  </si>
  <si>
    <t>60645</t>
  </si>
  <si>
    <t>60653</t>
  </si>
  <si>
    <t>60654</t>
  </si>
  <si>
    <t>60655</t>
  </si>
  <si>
    <t>60657</t>
  </si>
  <si>
    <t>60663</t>
  </si>
  <si>
    <t>60687</t>
  </si>
  <si>
    <t>60699</t>
  </si>
  <si>
    <t>60745</t>
  </si>
  <si>
    <t>60751</t>
  </si>
  <si>
    <t>60752</t>
  </si>
  <si>
    <t>60753</t>
  </si>
  <si>
    <t>70352</t>
  </si>
  <si>
    <t>82148</t>
  </si>
  <si>
    <t>82150</t>
  </si>
  <si>
    <t>82151</t>
  </si>
  <si>
    <t>82154</t>
  </si>
  <si>
    <t>82155</t>
  </si>
  <si>
    <t>82158</t>
  </si>
  <si>
    <t>82238</t>
  </si>
  <si>
    <t>82357</t>
  </si>
  <si>
    <t>F00</t>
  </si>
  <si>
    <t>F01</t>
  </si>
  <si>
    <t>F02</t>
  </si>
  <si>
    <t>F03</t>
  </si>
  <si>
    <t>F04</t>
  </si>
  <si>
    <t>F05</t>
  </si>
  <si>
    <t>F06</t>
  </si>
  <si>
    <t>F07</t>
  </si>
  <si>
    <t>F08</t>
  </si>
  <si>
    <t>F09</t>
  </si>
  <si>
    <t>F10</t>
  </si>
  <si>
    <t>F00 NOT APPLICABLE</t>
  </si>
  <si>
    <t>F01 FULL SERVICE</t>
  </si>
  <si>
    <t>F02 CATERING</t>
  </si>
  <si>
    <t>F03 FAST CASUAL</t>
  </si>
  <si>
    <t>F04 QSR-FAST FOOD-SMOOTHIE</t>
  </si>
  <si>
    <t>F05 BEVERAGE-COFFEE</t>
  </si>
  <si>
    <t>F06 CAFETERIA-BUFFET</t>
  </si>
  <si>
    <t>F07 MOBILE-FOOD TRUCK</t>
  </si>
  <si>
    <t>F08 CONVENIENCE FOOD</t>
  </si>
  <si>
    <t>F09 BAR OPERATIONS</t>
  </si>
  <si>
    <t>F10 CAT C MOVIE</t>
  </si>
  <si>
    <t>F&amp;B Classifications</t>
  </si>
  <si>
    <t>00 GENERAL FUND</t>
  </si>
  <si>
    <t>55</t>
  </si>
  <si>
    <t>55 TICKETS &amp; TRAVEL (B)</t>
  </si>
  <si>
    <t>FY24V1 (05/02/2024)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</si>
</sst>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1"/>
      <color rgb="FF000000"/>
      <name val="Times New Roman"/>
      <family val="1"/>
    </font>
    <font>
      <sz val="11"/>
      <color rgb="FF000000"/>
      <name val="Times New Roman"/>
      <family val="1"/>
    </font>
    <font>
      <b/>
      <sz val="11"/>
      <color rgb="FFFF0000"/>
      <name val="Calibri"/>
      <family val="2"/>
      <scheme val="minor"/>
    </font>
    <font>
      <b/>
      <sz val="11"/>
      <name val="Calibri"/>
      <family val="2"/>
      <scheme val="minor"/>
    </font>
    <font>
      <sz val="11"/>
      <name val="Calibri"/>
      <family val="2"/>
      <scheme val="minor"/>
    </font>
    <font>
      <b/>
      <sz val="11"/>
      <color theme="1"/>
      <name val="Times New Roman"/>
      <family val="1"/>
    </font>
    <font>
      <sz val="11"/>
      <color theme="1"/>
      <name val="Times New Roman"/>
      <family val="1"/>
    </font>
    <font>
      <sz val="11"/>
      <color rgb="FF000000"/>
      <name val="Calibri"/>
      <family val="2"/>
      <scheme val="minor"/>
    </font>
    <font>
      <sz val="11"/>
      <name val="Arial"/>
      <family val="2"/>
    </font>
    <font>
      <strike/>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94">
    <xf numFmtId="0" fontId="0" fillId="0" borderId="0" xfId="0"/>
    <xf numFmtId="0" fontId="3" fillId="0" borderId="0" xfId="0" applyFont="1"/>
    <xf numFmtId="0" fontId="0" fillId="0" borderId="1" xfId="0" applyBorder="1"/>
    <xf numFmtId="0" fontId="0" fillId="0" borderId="1" xfId="0" applyBorder="1" applyAlignment="1">
      <alignment horizontal="center"/>
    </xf>
    <xf numFmtId="49" fontId="0" fillId="0" borderId="1" xfId="0" applyNumberFormat="1" applyBorder="1" applyAlignment="1">
      <alignment horizontal="center"/>
    </xf>
    <xf numFmtId="0" fontId="0" fillId="0" borderId="1" xfId="0" applyBorder="1" applyAlignment="1">
      <alignment wrapText="1"/>
    </xf>
    <xf numFmtId="0" fontId="0" fillId="0" borderId="0" xfId="0" applyFont="1"/>
    <xf numFmtId="0" fontId="0" fillId="0" borderId="1" xfId="0" applyFill="1" applyBorder="1" applyAlignment="1">
      <alignment horizontal="center"/>
    </xf>
    <xf numFmtId="0" fontId="2" fillId="2" borderId="1" xfId="0" applyFont="1" applyFill="1" applyBorder="1" applyAlignment="1">
      <alignment horizontal="center" wrapText="1"/>
    </xf>
    <xf numFmtId="0" fontId="0" fillId="0" borderId="1" xfId="0" applyBorder="1" applyAlignment="1">
      <alignment horizontal="center"/>
    </xf>
    <xf numFmtId="0" fontId="0" fillId="0" borderId="1" xfId="0" applyBorder="1" applyAlignment="1">
      <alignment horizontal="center"/>
    </xf>
    <xf numFmtId="0" fontId="0" fillId="0" borderId="2" xfId="0" quotePrefix="1" applyBorder="1" applyAlignment="1">
      <alignment horizontal="center"/>
    </xf>
    <xf numFmtId="0" fontId="1" fillId="0" borderId="1" xfId="0" applyFont="1" applyFill="1" applyBorder="1" applyAlignment="1">
      <alignment horizontal="center" wrapText="1"/>
    </xf>
    <xf numFmtId="0" fontId="0" fillId="0" borderId="0" xfId="0" applyFont="1" applyAlignment="1">
      <alignment horizontal="right"/>
    </xf>
    <xf numFmtId="0" fontId="1" fillId="0" borderId="5" xfId="0" applyFont="1" applyFill="1" applyBorder="1" applyAlignment="1">
      <alignment horizontal="center"/>
    </xf>
    <xf numFmtId="0" fontId="1" fillId="0" borderId="1" xfId="0" applyFont="1" applyBorder="1" applyAlignment="1">
      <alignment horizontal="center"/>
    </xf>
    <xf numFmtId="0" fontId="0" fillId="2" borderId="0" xfId="0" applyFont="1" applyFill="1" applyBorder="1"/>
    <xf numFmtId="0" fontId="4" fillId="4" borderId="7" xfId="0" applyFont="1" applyFill="1" applyBorder="1" applyAlignment="1">
      <alignment vertical="center" wrapText="1"/>
    </xf>
    <xf numFmtId="0" fontId="5" fillId="0" borderId="9" xfId="0" applyFont="1" applyBorder="1" applyAlignment="1">
      <alignment vertical="center" wrapText="1"/>
    </xf>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14" xfId="0" applyFont="1" applyFill="1" applyBorder="1" applyAlignment="1">
      <alignment horizontal="center"/>
    </xf>
    <xf numFmtId="0" fontId="1" fillId="0" borderId="6" xfId="0" applyFont="1" applyFill="1" applyBorder="1" applyAlignment="1">
      <alignment horizontal="center"/>
    </xf>
    <xf numFmtId="0" fontId="2" fillId="2" borderId="5" xfId="0" applyFont="1" applyFill="1" applyBorder="1" applyAlignment="1">
      <alignment horizontal="center" wrapText="1"/>
    </xf>
    <xf numFmtId="0" fontId="2" fillId="2" borderId="5" xfId="0" applyFont="1" applyFill="1" applyBorder="1" applyAlignment="1">
      <alignment horizontal="center"/>
    </xf>
    <xf numFmtId="0" fontId="6" fillId="2" borderId="7" xfId="0" applyFont="1" applyFill="1" applyBorder="1" applyAlignment="1">
      <alignment horizontal="center"/>
    </xf>
    <xf numFmtId="0" fontId="7" fillId="0" borderId="0" xfId="0" applyFont="1"/>
    <xf numFmtId="0" fontId="7" fillId="0" borderId="0" xfId="0" applyFont="1" applyAlignment="1"/>
    <xf numFmtId="49" fontId="7" fillId="0" borderId="0" xfId="0" applyNumberFormat="1" applyFont="1"/>
    <xf numFmtId="0" fontId="8" fillId="0" borderId="0" xfId="0" applyFont="1" applyFill="1"/>
    <xf numFmtId="0" fontId="8" fillId="0" borderId="0" xfId="0" applyFont="1"/>
    <xf numFmtId="49" fontId="8" fillId="0" borderId="0" xfId="0" applyNumberFormat="1" applyFont="1" applyAlignment="1"/>
    <xf numFmtId="49" fontId="8" fillId="0" borderId="0" xfId="0" quotePrefix="1" applyNumberFormat="1" applyFont="1" applyAlignment="1"/>
    <xf numFmtId="49" fontId="8" fillId="0" borderId="0" xfId="0" quotePrefix="1" applyNumberFormat="1" applyFont="1"/>
    <xf numFmtId="0" fontId="8" fillId="0" borderId="0" xfId="0" applyFont="1" applyAlignment="1"/>
    <xf numFmtId="0" fontId="8" fillId="0" borderId="0" xfId="0" quotePrefix="1" applyFont="1"/>
    <xf numFmtId="49" fontId="8" fillId="0" borderId="0" xfId="0" applyNumberFormat="1" applyFont="1"/>
    <xf numFmtId="0" fontId="8" fillId="0" borderId="0" xfId="0" applyFont="1" applyAlignment="1">
      <alignment wrapText="1"/>
    </xf>
    <xf numFmtId="0" fontId="8" fillId="0" borderId="0" xfId="0" applyFont="1" applyBorder="1"/>
    <xf numFmtId="0" fontId="8" fillId="0" borderId="0" xfId="0" applyFont="1" applyFill="1" applyBorder="1"/>
    <xf numFmtId="0" fontId="9" fillId="4" borderId="8" xfId="0" applyFont="1" applyFill="1" applyBorder="1" applyAlignment="1">
      <alignment vertical="center" wrapText="1"/>
    </xf>
    <xf numFmtId="0" fontId="0" fillId="0" borderId="10" xfId="0" applyBorder="1" applyAlignment="1">
      <alignment vertical="center" wrapText="1"/>
    </xf>
    <xf numFmtId="0" fontId="10" fillId="0" borderId="10" xfId="0" applyFont="1" applyBorder="1" applyAlignment="1">
      <alignment vertical="center" wrapText="1"/>
    </xf>
    <xf numFmtId="9" fontId="5" fillId="0" borderId="10" xfId="0" applyNumberFormat="1" applyFont="1" applyBorder="1" applyAlignment="1">
      <alignment vertical="center" wrapText="1"/>
    </xf>
    <xf numFmtId="0" fontId="10" fillId="0" borderId="19" xfId="0" applyFont="1" applyBorder="1" applyAlignment="1">
      <alignment vertical="center" wrapText="1"/>
    </xf>
    <xf numFmtId="0" fontId="5" fillId="0" borderId="10" xfId="0" applyFont="1" applyBorder="1" applyAlignment="1">
      <alignment vertical="center" wrapText="1"/>
    </xf>
    <xf numFmtId="0" fontId="1" fillId="0" borderId="0" xfId="0" applyFont="1" applyAlignment="1">
      <alignment horizontal="left" vertical="center" indent="5"/>
    </xf>
    <xf numFmtId="0" fontId="10" fillId="0" borderId="0" xfId="0" applyFont="1" applyAlignment="1">
      <alignment horizontal="left" vertical="center" indent="5"/>
    </xf>
    <xf numFmtId="0" fontId="0" fillId="0" borderId="0" xfId="0" applyAlignment="1">
      <alignment vertical="center"/>
    </xf>
    <xf numFmtId="0" fontId="0" fillId="3" borderId="1" xfId="0" applyFont="1" applyFill="1" applyBorder="1" applyAlignment="1">
      <alignment vertical="top" wrapText="1"/>
    </xf>
    <xf numFmtId="0" fontId="0" fillId="3" borderId="1" xfId="0" applyFont="1" applyFill="1" applyBorder="1" applyAlignment="1">
      <alignment vertical="top"/>
    </xf>
    <xf numFmtId="0" fontId="0" fillId="3" borderId="0" xfId="0" applyFont="1" applyFill="1" applyAlignment="1">
      <alignment vertical="top"/>
    </xf>
    <xf numFmtId="0" fontId="0" fillId="0" borderId="0" xfId="0" applyFont="1" applyAlignment="1">
      <alignment vertical="top"/>
    </xf>
    <xf numFmtId="0" fontId="0" fillId="2" borderId="1" xfId="0" applyFont="1" applyFill="1" applyBorder="1" applyAlignment="1">
      <alignment vertical="top" wrapText="1"/>
    </xf>
    <xf numFmtId="0" fontId="0" fillId="0" borderId="1" xfId="0" applyFont="1" applyFill="1" applyBorder="1" applyAlignment="1">
      <alignment vertical="top" wrapText="1"/>
    </xf>
    <xf numFmtId="0" fontId="0" fillId="0" borderId="0" xfId="0" applyFont="1" applyFill="1" applyAlignment="1">
      <alignment vertical="top" wrapText="1"/>
    </xf>
    <xf numFmtId="0" fontId="0" fillId="0" borderId="1" xfId="0" applyFont="1" applyBorder="1" applyAlignment="1">
      <alignment vertical="top" wrapText="1"/>
    </xf>
    <xf numFmtId="0" fontId="0" fillId="0" borderId="0" xfId="0" applyFont="1" applyAlignment="1">
      <alignment vertical="top" wrapText="1"/>
    </xf>
    <xf numFmtId="0" fontId="12" fillId="0" borderId="1" xfId="0" applyFont="1" applyBorder="1" applyAlignment="1">
      <alignment vertical="top" wrapText="1"/>
    </xf>
    <xf numFmtId="0" fontId="0" fillId="2" borderId="1" xfId="0" applyFont="1" applyFill="1" applyBorder="1" applyAlignment="1">
      <alignment horizontal="left" vertical="top" wrapText="1"/>
    </xf>
    <xf numFmtId="0" fontId="13" fillId="0" borderId="0" xfId="0" applyFont="1"/>
    <xf numFmtId="49" fontId="13" fillId="0" borderId="0" xfId="0" applyNumberFormat="1" applyFont="1" applyAlignment="1"/>
    <xf numFmtId="0" fontId="1" fillId="0" borderId="0" xfId="0" applyFont="1"/>
    <xf numFmtId="0" fontId="0" fillId="0" borderId="6" xfId="0" applyFont="1" applyBorder="1" applyAlignment="1"/>
    <xf numFmtId="0" fontId="0" fillId="0" borderId="0" xfId="0" applyFont="1" applyBorder="1" applyAlignment="1"/>
    <xf numFmtId="0" fontId="0" fillId="2" borderId="6" xfId="0" applyFont="1" applyFill="1" applyBorder="1" applyAlignment="1">
      <alignment horizontal="left"/>
    </xf>
    <xf numFmtId="164" fontId="0" fillId="2" borderId="11" xfId="0" applyNumberFormat="1" applyFont="1" applyFill="1" applyBorder="1" applyAlignment="1">
      <alignment horizontal="left"/>
    </xf>
    <xf numFmtId="0" fontId="0" fillId="2" borderId="4" xfId="0" applyFont="1" applyFill="1" applyBorder="1" applyAlignment="1">
      <alignment horizontal="left"/>
    </xf>
    <xf numFmtId="0" fontId="6" fillId="2" borderId="16" xfId="0" applyFont="1" applyFill="1" applyBorder="1" applyAlignment="1">
      <alignment horizontal="center"/>
    </xf>
    <xf numFmtId="0" fontId="6" fillId="2" borderId="17" xfId="0" applyFont="1" applyFill="1" applyBorder="1" applyAlignment="1">
      <alignment horizontal="center"/>
    </xf>
    <xf numFmtId="0" fontId="6" fillId="2" borderId="8" xfId="0" applyFont="1" applyFill="1" applyBorder="1" applyAlignment="1">
      <alignment horizontal="center"/>
    </xf>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2" borderId="11" xfId="0" applyFont="1"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4" xfId="0" applyFont="1" applyFill="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0" fillId="2" borderId="12" xfId="0" applyFont="1" applyFill="1" applyBorder="1" applyAlignment="1">
      <alignment horizontal="left" wrapText="1"/>
    </xf>
    <xf numFmtId="0" fontId="0" fillId="2" borderId="11" xfId="0" applyFont="1" applyFill="1" applyBorder="1" applyAlignment="1">
      <alignment horizontal="left" wrapText="1"/>
    </xf>
    <xf numFmtId="0" fontId="0" fillId="2" borderId="13" xfId="0" applyFont="1" applyFill="1" applyBorder="1" applyAlignment="1">
      <alignment horizontal="left" wrapText="1"/>
    </xf>
    <xf numFmtId="0" fontId="0" fillId="2" borderId="14" xfId="0" applyFont="1" applyFill="1" applyBorder="1" applyAlignment="1">
      <alignment horizontal="left" wrapText="1"/>
    </xf>
    <xf numFmtId="0" fontId="0" fillId="2" borderId="6" xfId="0" applyFont="1" applyFill="1" applyBorder="1" applyAlignment="1">
      <alignment horizontal="left" wrapText="1"/>
    </xf>
    <xf numFmtId="0" fontId="0" fillId="2" borderId="15" xfId="0" applyFont="1" applyFill="1" applyBorder="1" applyAlignment="1">
      <alignment horizontal="left" wrapText="1"/>
    </xf>
    <xf numFmtId="0" fontId="10" fillId="0" borderId="20" xfId="0" applyFont="1" applyBorder="1" applyAlignment="1">
      <alignment vertical="center" wrapText="1"/>
    </xf>
    <xf numFmtId="0" fontId="10" fillId="0" borderId="18" xfId="0" applyFont="1" applyBorder="1" applyAlignment="1">
      <alignment vertical="center" wrapText="1"/>
    </xf>
    <xf numFmtId="0" fontId="10" fillId="0" borderId="9" xfId="0" applyFont="1" applyBorder="1" applyAlignment="1">
      <alignment vertical="center" wrapText="1"/>
    </xf>
    <xf numFmtId="0" fontId="5" fillId="0" borderId="20" xfId="0" applyFont="1" applyBorder="1" applyAlignment="1">
      <alignment vertical="center" wrapText="1"/>
    </xf>
    <xf numFmtId="0" fontId="5" fillId="0" borderId="18" xfId="0" applyFont="1" applyBorder="1" applyAlignment="1">
      <alignment vertical="center" wrapText="1"/>
    </xf>
    <xf numFmtId="0" fontId="5" fillId="0" borderId="9" xfId="0" applyFont="1" applyBorder="1" applyAlignment="1">
      <alignment vertical="center" wrapText="1"/>
    </xf>
    <xf numFmtId="0" fontId="0" fillId="0" borderId="0" xfId="0" quotePrefix="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6"/>
  <sheetViews>
    <sheetView tabSelected="1" workbookViewId="0"/>
  </sheetViews>
  <sheetFormatPr defaultRowHeight="15" x14ac:dyDescent="0.25"/>
  <cols>
    <col min="1" max="1" width="10.5703125" customWidth="1"/>
    <col min="2" max="2" width="7.28515625" customWidth="1"/>
    <col min="3" max="3" width="15.7109375" customWidth="1"/>
    <col min="4" max="4" width="25" customWidth="1"/>
    <col min="5" max="5" width="41.5703125" customWidth="1"/>
    <col min="6" max="6" width="19.140625" customWidth="1"/>
    <col min="7" max="7" width="16.7109375" customWidth="1"/>
    <col min="8" max="8" width="19.28515625" customWidth="1"/>
    <col min="9" max="10" width="20.140625" customWidth="1"/>
    <col min="11" max="11" width="8.140625" customWidth="1"/>
    <col min="13" max="13" width="9.5703125" customWidth="1"/>
    <col min="16" max="16" width="11.5703125" customWidth="1"/>
    <col min="17" max="17" width="13.140625" customWidth="1"/>
  </cols>
  <sheetData>
    <row r="1" spans="1:18" ht="18.75" x14ac:dyDescent="0.3">
      <c r="A1" s="1" t="s">
        <v>425</v>
      </c>
      <c r="J1" t="s">
        <v>840</v>
      </c>
    </row>
    <row r="2" spans="1:18" s="6" customFormat="1" x14ac:dyDescent="0.25">
      <c r="C2" s="13" t="s">
        <v>426</v>
      </c>
      <c r="D2" s="67"/>
      <c r="E2" s="79" t="s">
        <v>432</v>
      </c>
      <c r="F2" s="80"/>
      <c r="H2" s="79" t="s">
        <v>431</v>
      </c>
      <c r="I2" s="80"/>
    </row>
    <row r="3" spans="1:18" s="6" customFormat="1" x14ac:dyDescent="0.25">
      <c r="C3" s="13" t="s">
        <v>427</v>
      </c>
      <c r="D3" s="69"/>
      <c r="E3" s="13" t="s">
        <v>429</v>
      </c>
      <c r="F3" s="67"/>
      <c r="H3" s="13" t="s">
        <v>430</v>
      </c>
      <c r="I3" s="65"/>
    </row>
    <row r="4" spans="1:18" s="6" customFormat="1" x14ac:dyDescent="0.25">
      <c r="C4" s="13" t="s">
        <v>428</v>
      </c>
      <c r="D4" s="16"/>
      <c r="E4" s="13" t="s">
        <v>490</v>
      </c>
      <c r="F4" s="68"/>
      <c r="H4" s="13" t="s">
        <v>427</v>
      </c>
      <c r="I4" s="66"/>
    </row>
    <row r="5" spans="1:18" s="6" customFormat="1" x14ac:dyDescent="0.25">
      <c r="A5" s="13" t="s">
        <v>489</v>
      </c>
      <c r="B5" s="81"/>
      <c r="C5" s="82"/>
      <c r="D5" s="82"/>
      <c r="E5" s="82"/>
      <c r="F5" s="82"/>
      <c r="G5" s="82"/>
      <c r="H5" s="82"/>
      <c r="I5" s="82"/>
      <c r="J5" s="82"/>
      <c r="K5" s="83"/>
    </row>
    <row r="6" spans="1:18" s="6" customFormat="1" x14ac:dyDescent="0.25">
      <c r="B6" s="84"/>
      <c r="C6" s="85"/>
      <c r="D6" s="85"/>
      <c r="E6" s="85"/>
      <c r="F6" s="85"/>
      <c r="G6" s="85"/>
      <c r="H6" s="85"/>
      <c r="I6" s="85"/>
      <c r="J6" s="85"/>
      <c r="K6" s="86"/>
    </row>
    <row r="7" spans="1:18" s="6" customFormat="1" x14ac:dyDescent="0.25"/>
    <row r="8" spans="1:18" ht="15.75" thickBot="1" x14ac:dyDescent="0.3">
      <c r="A8" s="76" t="s">
        <v>11</v>
      </c>
      <c r="B8" s="77"/>
      <c r="C8" s="73" t="s">
        <v>7</v>
      </c>
      <c r="D8" s="74"/>
      <c r="E8" s="74"/>
      <c r="F8" s="75"/>
      <c r="G8" s="75"/>
      <c r="H8" s="75"/>
      <c r="I8" s="75"/>
      <c r="J8" s="75"/>
      <c r="K8" s="74"/>
      <c r="L8" s="76" t="s">
        <v>11</v>
      </c>
      <c r="M8" s="78"/>
      <c r="N8" s="78"/>
      <c r="O8" s="78"/>
      <c r="P8" s="78"/>
      <c r="Q8" s="78"/>
      <c r="R8" s="77"/>
    </row>
    <row r="9" spans="1:18" ht="15.75" thickBot="1" x14ac:dyDescent="0.3">
      <c r="A9" s="21"/>
      <c r="B9" s="22"/>
      <c r="C9" s="19"/>
      <c r="D9" s="20"/>
      <c r="E9" s="20"/>
      <c r="F9" s="70" t="s">
        <v>491</v>
      </c>
      <c r="G9" s="71"/>
      <c r="H9" s="71"/>
      <c r="I9" s="72"/>
      <c r="J9" s="27" t="s">
        <v>492</v>
      </c>
      <c r="K9" s="20"/>
      <c r="L9" s="23"/>
      <c r="M9" s="24"/>
      <c r="N9" s="24"/>
      <c r="O9" s="24"/>
      <c r="P9" s="24"/>
      <c r="Q9" s="24"/>
      <c r="R9" s="22"/>
    </row>
    <row r="10" spans="1:18" ht="28.9" customHeight="1" x14ac:dyDescent="0.25">
      <c r="A10" s="12" t="s">
        <v>3</v>
      </c>
      <c r="B10" s="12" t="s">
        <v>4</v>
      </c>
      <c r="C10" s="8" t="s">
        <v>1</v>
      </c>
      <c r="D10" s="8" t="s">
        <v>10</v>
      </c>
      <c r="E10" s="8" t="s">
        <v>12</v>
      </c>
      <c r="F10" s="25" t="s">
        <v>5</v>
      </c>
      <c r="G10" s="25" t="s">
        <v>9</v>
      </c>
      <c r="H10" s="26" t="s">
        <v>8</v>
      </c>
      <c r="I10" s="26" t="s">
        <v>0</v>
      </c>
      <c r="J10" s="26" t="s">
        <v>17</v>
      </c>
      <c r="K10" s="8" t="s">
        <v>2</v>
      </c>
      <c r="L10" s="14">
        <v>2000</v>
      </c>
      <c r="M10" s="14">
        <v>3000</v>
      </c>
      <c r="N10" s="14">
        <v>4000</v>
      </c>
      <c r="O10" s="14">
        <v>6000</v>
      </c>
      <c r="P10" s="14">
        <v>7000</v>
      </c>
      <c r="Q10" s="14" t="s">
        <v>6</v>
      </c>
      <c r="R10" s="15" t="s">
        <v>424</v>
      </c>
    </row>
    <row r="11" spans="1:18" ht="20.100000000000001" customHeight="1" x14ac:dyDescent="0.25">
      <c r="A11" s="7"/>
      <c r="B11" s="7"/>
      <c r="C11" s="10"/>
      <c r="D11" s="2"/>
      <c r="E11" s="5"/>
      <c r="F11" s="10"/>
      <c r="G11" s="10"/>
      <c r="H11" s="4"/>
      <c r="I11" s="10"/>
      <c r="J11" s="10"/>
      <c r="K11" s="4"/>
      <c r="L11" s="10"/>
      <c r="M11" s="10"/>
      <c r="N11" s="7"/>
      <c r="O11" s="10"/>
      <c r="P11" s="11"/>
      <c r="Q11" s="10"/>
      <c r="R11" s="2"/>
    </row>
    <row r="12" spans="1:18" ht="20.100000000000001" customHeight="1" x14ac:dyDescent="0.25">
      <c r="A12" s="7"/>
      <c r="B12" s="7"/>
      <c r="C12" s="10"/>
      <c r="D12" s="2"/>
      <c r="E12" s="5"/>
      <c r="F12" s="10"/>
      <c r="G12" s="10"/>
      <c r="H12" s="4"/>
      <c r="I12" s="10"/>
      <c r="J12" s="10"/>
      <c r="K12" s="4"/>
      <c r="L12" s="10"/>
      <c r="M12" s="10"/>
      <c r="N12" s="7"/>
      <c r="O12" s="10"/>
      <c r="P12" s="11"/>
      <c r="Q12" s="10"/>
      <c r="R12" s="2"/>
    </row>
    <row r="13" spans="1:18" ht="20.100000000000001" customHeight="1" x14ac:dyDescent="0.25">
      <c r="A13" s="7"/>
      <c r="B13" s="7"/>
      <c r="C13" s="10"/>
      <c r="D13" s="2"/>
      <c r="E13" s="5"/>
      <c r="F13" s="10"/>
      <c r="G13" s="10"/>
      <c r="H13" s="4"/>
      <c r="I13" s="10"/>
      <c r="J13" s="10"/>
      <c r="K13" s="4"/>
      <c r="L13" s="10"/>
      <c r="M13" s="10"/>
      <c r="N13" s="7"/>
      <c r="O13" s="10"/>
      <c r="P13" s="11"/>
      <c r="Q13" s="10"/>
      <c r="R13" s="2"/>
    </row>
    <row r="14" spans="1:18" ht="20.100000000000001" customHeight="1" x14ac:dyDescent="0.25">
      <c r="A14" s="7"/>
      <c r="B14" s="7"/>
      <c r="C14" s="10"/>
      <c r="D14" s="2"/>
      <c r="E14" s="5"/>
      <c r="F14" s="10"/>
      <c r="G14" s="10"/>
      <c r="H14" s="4"/>
      <c r="I14" s="10"/>
      <c r="J14" s="10"/>
      <c r="K14" s="4"/>
      <c r="L14" s="10"/>
      <c r="M14" s="10"/>
      <c r="N14" s="7"/>
      <c r="O14" s="10"/>
      <c r="P14" s="11"/>
      <c r="Q14" s="10"/>
      <c r="R14" s="2"/>
    </row>
    <row r="15" spans="1:18" ht="20.100000000000001" customHeight="1" x14ac:dyDescent="0.25">
      <c r="A15" s="7"/>
      <c r="B15" s="7"/>
      <c r="C15" s="10"/>
      <c r="D15" s="2"/>
      <c r="E15" s="5"/>
      <c r="F15" s="10"/>
      <c r="G15" s="10"/>
      <c r="H15" s="4"/>
      <c r="I15" s="10"/>
      <c r="J15" s="10"/>
      <c r="K15" s="4"/>
      <c r="L15" s="10"/>
      <c r="M15" s="10"/>
      <c r="N15" s="7"/>
      <c r="O15" s="10"/>
      <c r="P15" s="11"/>
      <c r="Q15" s="10"/>
      <c r="R15" s="2"/>
    </row>
    <row r="16" spans="1:18" ht="20.100000000000001" customHeight="1" x14ac:dyDescent="0.25">
      <c r="A16" s="7"/>
      <c r="B16" s="7"/>
      <c r="C16" s="10"/>
      <c r="D16" s="2"/>
      <c r="E16" s="5"/>
      <c r="F16" s="10"/>
      <c r="G16" s="10"/>
      <c r="H16" s="4"/>
      <c r="I16" s="10"/>
      <c r="J16" s="10"/>
      <c r="K16" s="4"/>
      <c r="L16" s="10"/>
      <c r="M16" s="10"/>
      <c r="N16" s="7"/>
      <c r="O16" s="10"/>
      <c r="P16" s="11"/>
      <c r="Q16" s="10"/>
      <c r="R16" s="2"/>
    </row>
    <row r="17" spans="1:18" ht="20.100000000000001" customHeight="1" x14ac:dyDescent="0.25">
      <c r="A17" s="7"/>
      <c r="B17" s="7"/>
      <c r="C17" s="10"/>
      <c r="D17" s="2"/>
      <c r="E17" s="5"/>
      <c r="F17" s="10"/>
      <c r="G17" s="10"/>
      <c r="H17" s="4"/>
      <c r="I17" s="10"/>
      <c r="J17" s="10"/>
      <c r="K17" s="4"/>
      <c r="L17" s="10"/>
      <c r="M17" s="10"/>
      <c r="N17" s="7"/>
      <c r="O17" s="10"/>
      <c r="P17" s="11"/>
      <c r="Q17" s="10"/>
      <c r="R17" s="2"/>
    </row>
    <row r="18" spans="1:18" ht="20.100000000000001" customHeight="1" x14ac:dyDescent="0.25">
      <c r="A18" s="7"/>
      <c r="B18" s="7"/>
      <c r="C18" s="10"/>
      <c r="D18" s="2"/>
      <c r="E18" s="5"/>
      <c r="F18" s="10"/>
      <c r="G18" s="10"/>
      <c r="H18" s="4"/>
      <c r="I18" s="10"/>
      <c r="J18" s="10"/>
      <c r="K18" s="4"/>
      <c r="L18" s="10"/>
      <c r="M18" s="10"/>
      <c r="N18" s="7"/>
      <c r="O18" s="10"/>
      <c r="P18" s="11"/>
      <c r="Q18" s="10"/>
      <c r="R18" s="2"/>
    </row>
    <row r="19" spans="1:18" ht="20.100000000000001" customHeight="1" x14ac:dyDescent="0.25">
      <c r="A19" s="7"/>
      <c r="B19" s="7"/>
      <c r="C19" s="10"/>
      <c r="D19" s="2"/>
      <c r="E19" s="5"/>
      <c r="F19" s="10"/>
      <c r="G19" s="10"/>
      <c r="H19" s="4"/>
      <c r="I19" s="10"/>
      <c r="J19" s="10"/>
      <c r="K19" s="4"/>
      <c r="L19" s="10"/>
      <c r="M19" s="10"/>
      <c r="N19" s="7"/>
      <c r="O19" s="10"/>
      <c r="P19" s="11"/>
      <c r="Q19" s="10"/>
      <c r="R19" s="2"/>
    </row>
    <row r="20" spans="1:18" ht="20.100000000000001" customHeight="1" x14ac:dyDescent="0.25">
      <c r="A20" s="7"/>
      <c r="B20" s="7"/>
      <c r="C20" s="10"/>
      <c r="D20" s="2"/>
      <c r="E20" s="5"/>
      <c r="F20" s="10"/>
      <c r="G20" s="10"/>
      <c r="H20" s="4"/>
      <c r="I20" s="10"/>
      <c r="J20" s="10"/>
      <c r="K20" s="4"/>
      <c r="L20" s="10"/>
      <c r="M20" s="10"/>
      <c r="N20" s="7"/>
      <c r="O20" s="10"/>
      <c r="P20" s="11"/>
      <c r="Q20" s="10"/>
      <c r="R20" s="2"/>
    </row>
    <row r="21" spans="1:18" ht="20.100000000000001" customHeight="1" x14ac:dyDescent="0.25">
      <c r="A21" s="7"/>
      <c r="B21" s="7"/>
      <c r="C21" s="10"/>
      <c r="D21" s="2"/>
      <c r="E21" s="5"/>
      <c r="F21" s="10"/>
      <c r="G21" s="10"/>
      <c r="H21" s="4"/>
      <c r="I21" s="10"/>
      <c r="J21" s="10"/>
      <c r="K21" s="4"/>
      <c r="L21" s="10"/>
      <c r="M21" s="10"/>
      <c r="N21" s="7"/>
      <c r="O21" s="10"/>
      <c r="P21" s="11"/>
      <c r="Q21" s="10"/>
      <c r="R21" s="2"/>
    </row>
    <row r="22" spans="1:18" ht="20.100000000000001" customHeight="1" x14ac:dyDescent="0.25">
      <c r="A22" s="7"/>
      <c r="B22" s="7"/>
      <c r="C22" s="10"/>
      <c r="D22" s="2"/>
      <c r="E22" s="5"/>
      <c r="F22" s="10"/>
      <c r="G22" s="10"/>
      <c r="H22" s="4"/>
      <c r="I22" s="10"/>
      <c r="J22" s="10"/>
      <c r="K22" s="4"/>
      <c r="L22" s="10"/>
      <c r="M22" s="10"/>
      <c r="N22" s="7"/>
      <c r="O22" s="10"/>
      <c r="P22" s="11"/>
      <c r="Q22" s="10"/>
      <c r="R22" s="2"/>
    </row>
    <row r="23" spans="1:18" ht="20.100000000000001" customHeight="1" x14ac:dyDescent="0.25">
      <c r="A23" s="7"/>
      <c r="B23" s="7"/>
      <c r="C23" s="10"/>
      <c r="D23" s="2"/>
      <c r="E23" s="5"/>
      <c r="F23" s="10"/>
      <c r="G23" s="10"/>
      <c r="H23" s="4"/>
      <c r="I23" s="10"/>
      <c r="J23" s="10"/>
      <c r="K23" s="4"/>
      <c r="L23" s="10"/>
      <c r="M23" s="10"/>
      <c r="N23" s="7"/>
      <c r="O23" s="10"/>
      <c r="P23" s="11"/>
      <c r="Q23" s="10"/>
      <c r="R23" s="2"/>
    </row>
    <row r="24" spans="1:18" ht="20.100000000000001" customHeight="1" x14ac:dyDescent="0.25">
      <c r="A24" s="7"/>
      <c r="B24" s="7"/>
      <c r="C24" s="10"/>
      <c r="D24" s="2"/>
      <c r="E24" s="5"/>
      <c r="F24" s="10"/>
      <c r="G24" s="10"/>
      <c r="H24" s="4"/>
      <c r="I24" s="10"/>
      <c r="J24" s="10"/>
      <c r="K24" s="4"/>
      <c r="L24" s="10"/>
      <c r="M24" s="10"/>
      <c r="N24" s="7"/>
      <c r="O24" s="10"/>
      <c r="P24" s="11"/>
      <c r="Q24" s="10"/>
      <c r="R24" s="2"/>
    </row>
    <row r="25" spans="1:18" ht="20.100000000000001" customHeight="1" x14ac:dyDescent="0.25">
      <c r="A25" s="7"/>
      <c r="B25" s="7"/>
      <c r="C25" s="10"/>
      <c r="D25" s="2"/>
      <c r="E25" s="5"/>
      <c r="F25" s="10"/>
      <c r="G25" s="10"/>
      <c r="H25" s="4"/>
      <c r="I25" s="10"/>
      <c r="J25" s="10"/>
      <c r="K25" s="4"/>
      <c r="L25" s="10"/>
      <c r="M25" s="10"/>
      <c r="N25" s="7"/>
      <c r="O25" s="10"/>
      <c r="P25" s="11"/>
      <c r="Q25" s="10"/>
      <c r="R25" s="2"/>
    </row>
    <row r="26" spans="1:18" ht="20.100000000000001" customHeight="1" x14ac:dyDescent="0.25">
      <c r="A26" s="7"/>
      <c r="B26" s="7"/>
      <c r="C26" s="10"/>
      <c r="D26" s="2"/>
      <c r="E26" s="5"/>
      <c r="F26" s="10"/>
      <c r="G26" s="10"/>
      <c r="H26" s="4"/>
      <c r="I26" s="10"/>
      <c r="J26" s="10"/>
      <c r="K26" s="4"/>
      <c r="L26" s="10"/>
      <c r="M26" s="10"/>
      <c r="N26" s="7"/>
      <c r="O26" s="10"/>
      <c r="P26" s="11"/>
      <c r="Q26" s="10"/>
      <c r="R26" s="2"/>
    </row>
    <row r="27" spans="1:18" ht="20.100000000000001" customHeight="1" x14ac:dyDescent="0.25">
      <c r="A27" s="7"/>
      <c r="B27" s="7"/>
      <c r="C27" s="10"/>
      <c r="D27" s="2"/>
      <c r="E27" s="5"/>
      <c r="F27" s="10"/>
      <c r="G27" s="10"/>
      <c r="H27" s="4"/>
      <c r="I27" s="10"/>
      <c r="J27" s="10"/>
      <c r="K27" s="4"/>
      <c r="L27" s="10"/>
      <c r="M27" s="10"/>
      <c r="N27" s="7"/>
      <c r="O27" s="10"/>
      <c r="P27" s="11"/>
      <c r="Q27" s="10"/>
      <c r="R27" s="2"/>
    </row>
    <row r="28" spans="1:18" ht="20.100000000000001" customHeight="1" x14ac:dyDescent="0.25">
      <c r="A28" s="7"/>
      <c r="B28" s="7"/>
      <c r="C28" s="10"/>
      <c r="D28" s="2"/>
      <c r="E28" s="5"/>
      <c r="F28" s="10"/>
      <c r="G28" s="10"/>
      <c r="H28" s="4"/>
      <c r="I28" s="10"/>
      <c r="J28" s="10"/>
      <c r="K28" s="4"/>
      <c r="L28" s="10"/>
      <c r="M28" s="10"/>
      <c r="N28" s="7"/>
      <c r="O28" s="10"/>
      <c r="P28" s="11"/>
      <c r="Q28" s="10"/>
      <c r="R28" s="2"/>
    </row>
    <row r="29" spans="1:18" ht="20.100000000000001" customHeight="1" x14ac:dyDescent="0.25">
      <c r="A29" s="7"/>
      <c r="B29" s="7"/>
      <c r="C29" s="10"/>
      <c r="D29" s="2"/>
      <c r="E29" s="5"/>
      <c r="F29" s="10"/>
      <c r="G29" s="10"/>
      <c r="H29" s="4"/>
      <c r="I29" s="10"/>
      <c r="J29" s="10"/>
      <c r="K29" s="4"/>
      <c r="L29" s="10"/>
      <c r="M29" s="10"/>
      <c r="N29" s="7"/>
      <c r="O29" s="10"/>
      <c r="P29" s="11"/>
      <c r="Q29" s="10"/>
      <c r="R29" s="2"/>
    </row>
    <row r="30" spans="1:18" ht="20.100000000000001" customHeight="1" x14ac:dyDescent="0.25">
      <c r="A30" s="7"/>
      <c r="B30" s="7"/>
      <c r="C30" s="10"/>
      <c r="D30" s="2"/>
      <c r="E30" s="5"/>
      <c r="F30" s="10"/>
      <c r="G30" s="10"/>
      <c r="H30" s="4"/>
      <c r="I30" s="10"/>
      <c r="J30" s="10"/>
      <c r="K30" s="4"/>
      <c r="L30" s="10"/>
      <c r="M30" s="10"/>
      <c r="N30" s="7"/>
      <c r="O30" s="10"/>
      <c r="P30" s="11"/>
      <c r="Q30" s="10"/>
      <c r="R30" s="2"/>
    </row>
    <row r="31" spans="1:18" ht="20.100000000000001" customHeight="1" x14ac:dyDescent="0.25">
      <c r="A31" s="7"/>
      <c r="B31" s="7"/>
      <c r="C31" s="10"/>
      <c r="D31" s="2"/>
      <c r="E31" s="5"/>
      <c r="F31" s="10"/>
      <c r="G31" s="10"/>
      <c r="H31" s="4"/>
      <c r="I31" s="10"/>
      <c r="J31" s="10"/>
      <c r="K31" s="4"/>
      <c r="L31" s="10"/>
      <c r="M31" s="10"/>
      <c r="N31" s="7"/>
      <c r="O31" s="10"/>
      <c r="P31" s="11"/>
      <c r="Q31" s="10"/>
      <c r="R31" s="2"/>
    </row>
    <row r="32" spans="1:18" ht="20.100000000000001" customHeight="1" x14ac:dyDescent="0.25">
      <c r="A32" s="7"/>
      <c r="B32" s="7"/>
      <c r="C32" s="10"/>
      <c r="D32" s="2"/>
      <c r="E32" s="5"/>
      <c r="F32" s="10"/>
      <c r="G32" s="10"/>
      <c r="H32" s="4"/>
      <c r="I32" s="10"/>
      <c r="J32" s="10"/>
      <c r="K32" s="4"/>
      <c r="L32" s="10"/>
      <c r="M32" s="10"/>
      <c r="N32" s="7"/>
      <c r="O32" s="10"/>
      <c r="P32" s="11"/>
      <c r="Q32" s="10"/>
      <c r="R32" s="2"/>
    </row>
    <row r="33" spans="1:18" ht="20.100000000000001" customHeight="1" x14ac:dyDescent="0.25">
      <c r="A33" s="7"/>
      <c r="B33" s="7"/>
      <c r="C33" s="10"/>
      <c r="D33" s="2"/>
      <c r="E33" s="5"/>
      <c r="F33" s="10"/>
      <c r="G33" s="10"/>
      <c r="H33" s="4"/>
      <c r="I33" s="10"/>
      <c r="J33" s="10"/>
      <c r="K33" s="4"/>
      <c r="L33" s="10"/>
      <c r="M33" s="10"/>
      <c r="N33" s="7"/>
      <c r="O33" s="10"/>
      <c r="P33" s="11"/>
      <c r="Q33" s="10"/>
      <c r="R33" s="2"/>
    </row>
    <row r="34" spans="1:18" ht="20.100000000000001" customHeight="1" x14ac:dyDescent="0.25">
      <c r="A34" s="7"/>
      <c r="B34" s="7"/>
      <c r="C34" s="10"/>
      <c r="D34" s="2"/>
      <c r="E34" s="5"/>
      <c r="F34" s="10"/>
      <c r="G34" s="10"/>
      <c r="H34" s="4"/>
      <c r="I34" s="10"/>
      <c r="J34" s="10"/>
      <c r="K34" s="4"/>
      <c r="L34" s="10"/>
      <c r="M34" s="10"/>
      <c r="N34" s="7"/>
      <c r="O34" s="10"/>
      <c r="P34" s="11"/>
      <c r="Q34" s="10"/>
      <c r="R34" s="2"/>
    </row>
    <row r="35" spans="1:18" ht="20.100000000000001" customHeight="1" x14ac:dyDescent="0.25">
      <c r="A35" s="7"/>
      <c r="B35" s="7"/>
      <c r="C35" s="9"/>
      <c r="D35" s="2"/>
      <c r="E35" s="5"/>
      <c r="F35" s="10"/>
      <c r="G35" s="10"/>
      <c r="H35" s="4"/>
      <c r="I35" s="10"/>
      <c r="J35" s="10"/>
      <c r="K35" s="4"/>
      <c r="L35" s="10"/>
      <c r="M35" s="10"/>
      <c r="N35" s="7"/>
      <c r="O35" s="10"/>
      <c r="P35" s="11"/>
      <c r="Q35" s="10"/>
      <c r="R35" s="2"/>
    </row>
    <row r="36" spans="1:18" ht="20.100000000000001" customHeight="1" x14ac:dyDescent="0.25">
      <c r="A36" s="7"/>
      <c r="B36" s="7"/>
      <c r="C36" s="3"/>
      <c r="D36" s="2"/>
      <c r="E36" s="2"/>
      <c r="F36" s="10"/>
      <c r="G36" s="10"/>
      <c r="H36" s="4"/>
      <c r="I36" s="10"/>
      <c r="J36" s="10"/>
      <c r="K36" s="4"/>
      <c r="L36" s="10"/>
      <c r="M36" s="10"/>
      <c r="N36" s="7"/>
      <c r="O36" s="10"/>
      <c r="P36" s="11"/>
      <c r="Q36" s="10"/>
      <c r="R36" s="2"/>
    </row>
  </sheetData>
  <sortState ref="C8:K22">
    <sortCondition ref="C8:C22"/>
  </sortState>
  <mergeCells count="7">
    <mergeCell ref="F9:I9"/>
    <mergeCell ref="C8:K8"/>
    <mergeCell ref="A8:B8"/>
    <mergeCell ref="L8:R8"/>
    <mergeCell ref="H2:I2"/>
    <mergeCell ref="E2:F2"/>
    <mergeCell ref="B5:K6"/>
  </mergeCells>
  <printOptions horizontalCentered="1" gridLines="1"/>
  <pageMargins left="0.2" right="0.2" top="0.75" bottom="0.75" header="0.3" footer="0.3"/>
  <pageSetup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Data!$B$2:$B$90</xm:f>
          </x14:formula1>
          <xm:sqref>D4</xm:sqref>
        </x14:dataValidation>
        <x14:dataValidation type="list" allowBlank="1" showInputMessage="1" showErrorMessage="1">
          <x14:formula1>
            <xm:f>Data!$L$2:$L$219</xm:f>
          </x14:formula1>
          <xm:sqref>F11:F36</xm:sqref>
        </x14:dataValidation>
        <x14:dataValidation type="list" allowBlank="1" showInputMessage="1" showErrorMessage="1">
          <x14:formula1>
            <xm:f>Data!$D$2:$D$5</xm:f>
          </x14:formula1>
          <xm:sqref>G11:G36</xm:sqref>
        </x14:dataValidation>
        <x14:dataValidation type="list" allowBlank="1" showInputMessage="1" showErrorMessage="1">
          <x14:formula1>
            <xm:f>Data!$I$2:$I$28</xm:f>
          </x14:formula1>
          <xm:sqref>I11:I36</xm:sqref>
        </x14:dataValidation>
        <x14:dataValidation type="list" allowBlank="1" showInputMessage="1" showErrorMessage="1">
          <x14:formula1>
            <xm:f>Data!$O$2:$O$13</xm:f>
          </x14:formula1>
          <xm:sqref>J11:J36</xm:sqref>
        </x14:dataValidation>
        <x14:dataValidation type="list" allowBlank="1" showInputMessage="1" showErrorMessage="1">
          <x14:formula1>
            <xm:f>Data!$F$2:$F$83</xm:f>
          </x14:formula1>
          <xm:sqref>H11:H36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election activeCell="A11" sqref="A11:A19"/>
    </sheetView>
  </sheetViews>
  <sheetFormatPr defaultColWidth="9.140625" defaultRowHeight="15" x14ac:dyDescent="0.25"/>
  <cols>
    <col min="1" max="1" width="8" style="54" customWidth="1"/>
    <col min="2" max="2" width="19.42578125" style="54" customWidth="1"/>
    <col min="3" max="3" width="133" style="54" customWidth="1"/>
    <col min="4" max="4" width="93" style="54" customWidth="1"/>
    <col min="5" max="16384" width="9.140625" style="54"/>
  </cols>
  <sheetData>
    <row r="1" spans="1:5" ht="45" x14ac:dyDescent="0.25">
      <c r="A1" s="51" t="s">
        <v>433</v>
      </c>
      <c r="B1" s="52" t="s">
        <v>434</v>
      </c>
      <c r="C1" s="52" t="s">
        <v>435</v>
      </c>
      <c r="D1" s="53"/>
      <c r="E1" s="53"/>
    </row>
    <row r="2" spans="1:5" s="57" customFormat="1" ht="75" x14ac:dyDescent="0.25">
      <c r="A2" s="55" t="s">
        <v>24</v>
      </c>
      <c r="B2" s="56" t="s">
        <v>436</v>
      </c>
      <c r="C2" s="56" t="s">
        <v>437</v>
      </c>
    </row>
    <row r="3" spans="1:5" s="59" customFormat="1" ht="75" x14ac:dyDescent="0.25">
      <c r="A3" s="55" t="s">
        <v>27</v>
      </c>
      <c r="B3" s="56" t="s">
        <v>438</v>
      </c>
      <c r="C3" s="58" t="s">
        <v>439</v>
      </c>
    </row>
    <row r="4" spans="1:5" s="59" customFormat="1" ht="29.25" x14ac:dyDescent="0.25">
      <c r="A4" s="55" t="s">
        <v>30</v>
      </c>
      <c r="B4" s="58" t="s">
        <v>440</v>
      </c>
      <c r="C4" s="56" t="s">
        <v>521</v>
      </c>
    </row>
    <row r="5" spans="1:5" s="59" customFormat="1" ht="45" x14ac:dyDescent="0.25">
      <c r="A5" s="55" t="s">
        <v>34</v>
      </c>
      <c r="B5" s="58" t="s">
        <v>441</v>
      </c>
      <c r="C5" s="58" t="s">
        <v>442</v>
      </c>
    </row>
    <row r="6" spans="1:5" s="59" customFormat="1" ht="30" x14ac:dyDescent="0.25">
      <c r="A6" s="55" t="s">
        <v>38</v>
      </c>
      <c r="B6" s="58" t="s">
        <v>443</v>
      </c>
      <c r="C6" s="58" t="s">
        <v>444</v>
      </c>
    </row>
    <row r="7" spans="1:5" s="59" customFormat="1" x14ac:dyDescent="0.25">
      <c r="A7" s="55" t="s">
        <v>42</v>
      </c>
      <c r="B7" s="58" t="s">
        <v>445</v>
      </c>
      <c r="C7" s="58" t="s">
        <v>446</v>
      </c>
    </row>
    <row r="8" spans="1:5" s="59" customFormat="1" ht="30" x14ac:dyDescent="0.25">
      <c r="A8" s="55" t="s">
        <v>46</v>
      </c>
      <c r="B8" s="58" t="s">
        <v>447</v>
      </c>
      <c r="C8" s="58" t="s">
        <v>448</v>
      </c>
    </row>
    <row r="9" spans="1:5" s="59" customFormat="1" ht="30" x14ac:dyDescent="0.25">
      <c r="A9" s="55" t="s">
        <v>50</v>
      </c>
      <c r="B9" s="58" t="s">
        <v>449</v>
      </c>
      <c r="C9" s="58" t="s">
        <v>450</v>
      </c>
    </row>
    <row r="10" spans="1:5" s="59" customFormat="1" ht="30" x14ac:dyDescent="0.25">
      <c r="A10" s="55" t="s">
        <v>54</v>
      </c>
      <c r="B10" s="58" t="s">
        <v>451</v>
      </c>
      <c r="C10" s="58" t="s">
        <v>452</v>
      </c>
    </row>
    <row r="11" spans="1:5" s="59" customFormat="1" ht="30" x14ac:dyDescent="0.25">
      <c r="A11" s="61" t="s">
        <v>58</v>
      </c>
      <c r="B11" s="58" t="s">
        <v>453</v>
      </c>
      <c r="C11" s="58" t="s">
        <v>454</v>
      </c>
    </row>
    <row r="12" spans="1:5" s="59" customFormat="1" ht="75" x14ac:dyDescent="0.25">
      <c r="A12" s="61" t="s">
        <v>62</v>
      </c>
      <c r="B12" s="58" t="s">
        <v>455</v>
      </c>
      <c r="C12" s="58" t="s">
        <v>456</v>
      </c>
    </row>
    <row r="13" spans="1:5" s="59" customFormat="1" x14ac:dyDescent="0.25">
      <c r="A13" s="61" t="s">
        <v>66</v>
      </c>
      <c r="B13" s="58" t="s">
        <v>457</v>
      </c>
      <c r="C13" s="58" t="s">
        <v>458</v>
      </c>
    </row>
    <row r="14" spans="1:5" s="59" customFormat="1" x14ac:dyDescent="0.25">
      <c r="A14" s="61" t="s">
        <v>70</v>
      </c>
      <c r="B14" s="58" t="s">
        <v>459</v>
      </c>
      <c r="C14" s="58" t="s">
        <v>460</v>
      </c>
    </row>
    <row r="15" spans="1:5" s="59" customFormat="1" x14ac:dyDescent="0.25">
      <c r="A15" s="61" t="s">
        <v>74</v>
      </c>
      <c r="B15" s="58" t="s">
        <v>461</v>
      </c>
      <c r="C15" s="58" t="s">
        <v>462</v>
      </c>
    </row>
    <row r="16" spans="1:5" s="59" customFormat="1" x14ac:dyDescent="0.25">
      <c r="A16" s="61" t="s">
        <v>78</v>
      </c>
      <c r="B16" s="58" t="s">
        <v>463</v>
      </c>
      <c r="C16" s="60" t="s">
        <v>469</v>
      </c>
    </row>
    <row r="17" spans="1:3" s="59" customFormat="1" x14ac:dyDescent="0.25">
      <c r="A17" s="61" t="s">
        <v>82</v>
      </c>
      <c r="B17" s="58" t="s">
        <v>464</v>
      </c>
      <c r="C17" s="60" t="s">
        <v>470</v>
      </c>
    </row>
    <row r="18" spans="1:3" s="59" customFormat="1" ht="30" x14ac:dyDescent="0.25">
      <c r="A18" s="61">
        <v>25</v>
      </c>
      <c r="B18" s="58" t="s">
        <v>465</v>
      </c>
      <c r="C18" s="58" t="s">
        <v>466</v>
      </c>
    </row>
    <row r="19" spans="1:3" s="59" customFormat="1" ht="28.5" x14ac:dyDescent="0.25">
      <c r="A19" s="61">
        <v>99</v>
      </c>
      <c r="B19" s="60" t="s">
        <v>467</v>
      </c>
      <c r="C19" s="60" t="s">
        <v>468</v>
      </c>
    </row>
    <row r="20" spans="1:3" s="59" customFormat="1" x14ac:dyDescent="0.25"/>
    <row r="21" spans="1:3" s="59" customFormat="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election activeCell="A15" sqref="A15:A20"/>
    </sheetView>
  </sheetViews>
  <sheetFormatPr defaultColWidth="82.7109375" defaultRowHeight="15" x14ac:dyDescent="0.25"/>
  <cols>
    <col min="1" max="1" width="50.5703125" bestFit="1" customWidth="1"/>
    <col min="3" max="3" width="16.5703125" bestFit="1" customWidth="1"/>
  </cols>
  <sheetData>
    <row r="1" spans="1:3" ht="15.75" thickBot="1" x14ac:dyDescent="0.3">
      <c r="A1" s="17" t="s">
        <v>471</v>
      </c>
      <c r="B1" s="42" t="s">
        <v>435</v>
      </c>
      <c r="C1" s="42" t="s">
        <v>512</v>
      </c>
    </row>
    <row r="2" spans="1:3" ht="90.75" thickBot="1" x14ac:dyDescent="0.3">
      <c r="A2" s="18" t="s">
        <v>472</v>
      </c>
      <c r="B2" s="44" t="s">
        <v>473</v>
      </c>
      <c r="C2" s="45">
        <v>0.38</v>
      </c>
    </row>
    <row r="3" spans="1:3" ht="60.75" thickBot="1" x14ac:dyDescent="0.3">
      <c r="A3" s="18" t="s">
        <v>474</v>
      </c>
      <c r="B3" s="44" t="s">
        <v>475</v>
      </c>
      <c r="C3" s="45">
        <v>0.32</v>
      </c>
    </row>
    <row r="4" spans="1:3" ht="135.75" thickBot="1" x14ac:dyDescent="0.3">
      <c r="A4" s="18" t="s">
        <v>476</v>
      </c>
      <c r="B4" s="44" t="s">
        <v>477</v>
      </c>
      <c r="C4" s="45">
        <v>0.38</v>
      </c>
    </row>
    <row r="5" spans="1:3" ht="60.75" thickBot="1" x14ac:dyDescent="0.3">
      <c r="A5" s="18" t="s">
        <v>478</v>
      </c>
      <c r="B5" s="44" t="s">
        <v>513</v>
      </c>
      <c r="C5" s="45">
        <v>0.35</v>
      </c>
    </row>
    <row r="6" spans="1:3" ht="45.75" thickBot="1" x14ac:dyDescent="0.3">
      <c r="A6" s="18" t="s">
        <v>479</v>
      </c>
      <c r="B6" s="44" t="s">
        <v>480</v>
      </c>
      <c r="C6" s="45">
        <v>0.3</v>
      </c>
    </row>
    <row r="7" spans="1:3" ht="45.75" thickBot="1" x14ac:dyDescent="0.3">
      <c r="A7" s="18" t="s">
        <v>481</v>
      </c>
      <c r="B7" s="44" t="s">
        <v>482</v>
      </c>
      <c r="C7" s="45">
        <v>0.4</v>
      </c>
    </row>
    <row r="8" spans="1:3" ht="45.75" thickBot="1" x14ac:dyDescent="0.3">
      <c r="A8" s="18" t="s">
        <v>483</v>
      </c>
      <c r="B8" s="44" t="s">
        <v>484</v>
      </c>
      <c r="C8" s="45">
        <v>0.35</v>
      </c>
    </row>
    <row r="9" spans="1:3" ht="120.75" thickBot="1" x14ac:dyDescent="0.3">
      <c r="A9" s="18" t="s">
        <v>485</v>
      </c>
      <c r="B9" s="43" t="s">
        <v>514</v>
      </c>
      <c r="C9" s="45">
        <v>0.5</v>
      </c>
    </row>
    <row r="10" spans="1:3" ht="60.75" thickBot="1" x14ac:dyDescent="0.3">
      <c r="A10" s="18" t="s">
        <v>486</v>
      </c>
      <c r="B10" s="44" t="s">
        <v>515</v>
      </c>
      <c r="C10" s="45">
        <v>0.25</v>
      </c>
    </row>
    <row r="11" spans="1:3" x14ac:dyDescent="0.25">
      <c r="A11" s="87" t="s">
        <v>520</v>
      </c>
      <c r="B11" s="87" t="s">
        <v>516</v>
      </c>
      <c r="C11" s="46" t="s">
        <v>517</v>
      </c>
    </row>
    <row r="12" spans="1:3" x14ac:dyDescent="0.25">
      <c r="A12" s="88"/>
      <c r="B12" s="88"/>
      <c r="C12" s="46"/>
    </row>
    <row r="13" spans="1:3" x14ac:dyDescent="0.25">
      <c r="A13" s="88"/>
      <c r="B13" s="88"/>
      <c r="C13" s="46" t="s">
        <v>518</v>
      </c>
    </row>
    <row r="14" spans="1:3" ht="15.75" thickBot="1" x14ac:dyDescent="0.3">
      <c r="A14" s="89"/>
      <c r="B14" s="89"/>
      <c r="C14" s="47"/>
    </row>
    <row r="15" spans="1:3" x14ac:dyDescent="0.25">
      <c r="A15" s="90" t="s">
        <v>487</v>
      </c>
      <c r="B15" s="87" t="s">
        <v>488</v>
      </c>
      <c r="C15" s="87" t="s">
        <v>519</v>
      </c>
    </row>
    <row r="16" spans="1:3" x14ac:dyDescent="0.25">
      <c r="A16" s="91"/>
      <c r="B16" s="88"/>
      <c r="C16" s="88"/>
    </row>
    <row r="17" spans="1:3" x14ac:dyDescent="0.25">
      <c r="A17" s="91"/>
      <c r="B17" s="88"/>
      <c r="C17" s="88"/>
    </row>
    <row r="18" spans="1:3" x14ac:dyDescent="0.25">
      <c r="A18" s="91"/>
      <c r="B18" s="88"/>
      <c r="C18" s="88"/>
    </row>
    <row r="19" spans="1:3" x14ac:dyDescent="0.25">
      <c r="A19" s="91"/>
      <c r="B19" s="88"/>
      <c r="C19" s="88"/>
    </row>
    <row r="20" spans="1:3" ht="15.75" thickBot="1" x14ac:dyDescent="0.3">
      <c r="A20" s="92"/>
      <c r="B20" s="89"/>
      <c r="C20" s="89"/>
    </row>
    <row r="21" spans="1:3" x14ac:dyDescent="0.25">
      <c r="A21" s="48"/>
    </row>
    <row r="22" spans="1:3" x14ac:dyDescent="0.25">
      <c r="A22" s="49"/>
    </row>
    <row r="23" spans="1:3" x14ac:dyDescent="0.25">
      <c r="A23" s="50"/>
    </row>
  </sheetData>
  <mergeCells count="5">
    <mergeCell ref="A11:A14"/>
    <mergeCell ref="B11:B14"/>
    <mergeCell ref="A15:A20"/>
    <mergeCell ref="B15:B20"/>
    <mergeCell ref="C15:C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4"/>
  <sheetViews>
    <sheetView workbookViewId="0"/>
  </sheetViews>
  <sheetFormatPr defaultRowHeight="15" x14ac:dyDescent="0.25"/>
  <cols>
    <col min="1" max="1" width="5" style="6" bestFit="1" customWidth="1"/>
    <col min="2" max="2" width="45.42578125" style="6" bestFit="1" customWidth="1"/>
    <col min="3" max="3" width="3.7109375" style="6" customWidth="1"/>
    <col min="4" max="4" width="8.85546875" style="6" bestFit="1" customWidth="1"/>
    <col min="5" max="5" width="3.7109375" style="6" customWidth="1"/>
    <col min="6" max="6" width="3.7109375" style="6" bestFit="1" customWidth="1"/>
    <col min="7" max="7" width="41.140625" style="28" bestFit="1" customWidth="1"/>
    <col min="8" max="8" width="3.7109375" style="6" customWidth="1"/>
    <col min="9" max="9" width="3" style="30" bestFit="1" customWidth="1"/>
    <col min="10" max="10" width="36.5703125" style="30" bestFit="1" customWidth="1"/>
    <col min="11" max="11" width="3.7109375" style="6" customWidth="1"/>
    <col min="12" max="12" width="6" style="6" bestFit="1" customWidth="1"/>
    <col min="13" max="13" width="40.7109375" style="6" bestFit="1" customWidth="1"/>
    <col min="14" max="14" width="3.7109375" style="6" customWidth="1"/>
    <col min="15" max="15" width="4" style="6" bestFit="1" customWidth="1"/>
    <col min="16" max="16" width="29.28515625" style="6" bestFit="1" customWidth="1"/>
    <col min="17" max="16384" width="9.140625" style="6"/>
  </cols>
  <sheetData>
    <row r="1" spans="1:16" x14ac:dyDescent="0.25">
      <c r="B1" s="28" t="s">
        <v>13</v>
      </c>
      <c r="C1" s="29"/>
      <c r="D1" s="28" t="s">
        <v>434</v>
      </c>
      <c r="E1" s="29"/>
      <c r="F1" s="29"/>
      <c r="G1" s="28" t="s">
        <v>14</v>
      </c>
      <c r="H1" s="29"/>
      <c r="J1" s="30" t="s">
        <v>15</v>
      </c>
      <c r="K1" s="29"/>
      <c r="L1" s="28"/>
      <c r="M1" s="28" t="s">
        <v>16</v>
      </c>
      <c r="N1" s="29"/>
      <c r="P1" s="64" t="s">
        <v>836</v>
      </c>
    </row>
    <row r="2" spans="1:16" x14ac:dyDescent="0.25">
      <c r="B2" s="31"/>
      <c r="C2" s="32"/>
      <c r="D2" s="31"/>
      <c r="E2" s="32"/>
      <c r="F2" s="32"/>
      <c r="H2" s="32"/>
      <c r="K2" s="32"/>
      <c r="L2" s="28"/>
      <c r="M2" s="28"/>
      <c r="N2" s="32"/>
    </row>
    <row r="3" spans="1:16" s="28" customFormat="1" x14ac:dyDescent="0.25">
      <c r="A3" s="32" t="str">
        <f>LEFT(B3,4)</f>
        <v>1034</v>
      </c>
      <c r="B3" s="32" t="s">
        <v>18</v>
      </c>
      <c r="C3" s="32"/>
      <c r="D3" s="32" t="s">
        <v>523</v>
      </c>
      <c r="E3" s="32"/>
      <c r="F3" s="32" t="s">
        <v>589</v>
      </c>
      <c r="G3" s="32" t="s">
        <v>837</v>
      </c>
      <c r="H3" s="32"/>
      <c r="I3" s="32" t="s">
        <v>589</v>
      </c>
      <c r="J3" s="33" t="s">
        <v>22</v>
      </c>
      <c r="K3" s="32"/>
      <c r="L3" s="32" t="s">
        <v>597</v>
      </c>
      <c r="M3" s="6" t="s">
        <v>25</v>
      </c>
      <c r="N3" s="32"/>
      <c r="O3" s="32" t="s">
        <v>814</v>
      </c>
      <c r="P3" s="32" t="s">
        <v>825</v>
      </c>
    </row>
    <row r="4" spans="1:16" s="28" customFormat="1" x14ac:dyDescent="0.25">
      <c r="A4" s="32" t="str">
        <f t="shared" ref="A4:A67" si="0">LEFT(B4,4)</f>
        <v>1087</v>
      </c>
      <c r="B4" s="32" t="s">
        <v>19</v>
      </c>
      <c r="C4" s="32"/>
      <c r="D4" s="32" t="s">
        <v>524</v>
      </c>
      <c r="E4" s="32"/>
      <c r="F4" s="32" t="s">
        <v>24</v>
      </c>
      <c r="G4" s="32" t="s">
        <v>498</v>
      </c>
      <c r="H4" s="32"/>
      <c r="I4" s="32" t="s">
        <v>526</v>
      </c>
      <c r="J4" s="33" t="s">
        <v>493</v>
      </c>
      <c r="K4" s="32"/>
      <c r="L4" s="32" t="s">
        <v>598</v>
      </c>
      <c r="M4" s="6" t="s">
        <v>29</v>
      </c>
      <c r="N4" s="32"/>
      <c r="O4" s="32" t="s">
        <v>815</v>
      </c>
      <c r="P4" s="32" t="s">
        <v>826</v>
      </c>
    </row>
    <row r="5" spans="1:16" s="28" customFormat="1" x14ac:dyDescent="0.25">
      <c r="A5" s="32" t="str">
        <f t="shared" si="0"/>
        <v>1109</v>
      </c>
      <c r="B5" s="32" t="s">
        <v>20</v>
      </c>
      <c r="C5" s="32"/>
      <c r="D5" s="32" t="s">
        <v>525</v>
      </c>
      <c r="E5" s="32"/>
      <c r="F5" s="32" t="s">
        <v>27</v>
      </c>
      <c r="G5" s="32" t="s">
        <v>499</v>
      </c>
      <c r="H5" s="32"/>
      <c r="I5" s="32" t="s">
        <v>527</v>
      </c>
      <c r="J5" s="63" t="s">
        <v>28</v>
      </c>
      <c r="K5" s="32"/>
      <c r="L5" s="32" t="s">
        <v>599</v>
      </c>
      <c r="M5" s="6" t="s">
        <v>32</v>
      </c>
      <c r="N5" s="32"/>
      <c r="O5" s="32" t="s">
        <v>816</v>
      </c>
      <c r="P5" s="32" t="s">
        <v>827</v>
      </c>
    </row>
    <row r="6" spans="1:16" s="28" customFormat="1" x14ac:dyDescent="0.25">
      <c r="A6" s="32" t="str">
        <f t="shared" si="0"/>
        <v>1120</v>
      </c>
      <c r="B6" s="32" t="s">
        <v>21</v>
      </c>
      <c r="C6" s="32"/>
      <c r="D6" s="32"/>
      <c r="E6" s="32"/>
      <c r="F6" s="32" t="s">
        <v>30</v>
      </c>
      <c r="G6" s="32" t="s">
        <v>500</v>
      </c>
      <c r="H6" s="32"/>
      <c r="I6" s="32" t="s">
        <v>528</v>
      </c>
      <c r="J6" s="33" t="s">
        <v>31</v>
      </c>
      <c r="K6" s="32"/>
      <c r="L6" s="32" t="s">
        <v>600</v>
      </c>
      <c r="M6" s="6" t="s">
        <v>36</v>
      </c>
      <c r="N6" s="32"/>
      <c r="O6" s="32" t="s">
        <v>817</v>
      </c>
      <c r="P6" s="32" t="s">
        <v>828</v>
      </c>
    </row>
    <row r="7" spans="1:16" x14ac:dyDescent="0.25">
      <c r="A7" s="32" t="str">
        <f t="shared" si="0"/>
        <v>1154</v>
      </c>
      <c r="B7" s="32" t="s">
        <v>23</v>
      </c>
      <c r="C7" s="32"/>
      <c r="D7" s="32"/>
      <c r="E7" s="32"/>
      <c r="F7" s="32" t="s">
        <v>34</v>
      </c>
      <c r="G7" s="32" t="s">
        <v>501</v>
      </c>
      <c r="H7" s="32"/>
      <c r="I7" s="32" t="s">
        <v>590</v>
      </c>
      <c r="J7" s="63" t="s">
        <v>35</v>
      </c>
      <c r="K7" s="32"/>
      <c r="L7" s="32" t="s">
        <v>601</v>
      </c>
      <c r="M7" s="6" t="s">
        <v>40</v>
      </c>
      <c r="N7" s="32"/>
      <c r="O7" s="32" t="s">
        <v>818</v>
      </c>
      <c r="P7" s="32" t="s">
        <v>829</v>
      </c>
    </row>
    <row r="8" spans="1:16" s="28" customFormat="1" x14ac:dyDescent="0.25">
      <c r="A8" s="32" t="str">
        <f t="shared" si="0"/>
        <v>1163</v>
      </c>
      <c r="B8" s="36" t="s">
        <v>26</v>
      </c>
      <c r="C8" s="32"/>
      <c r="D8" s="36"/>
      <c r="E8" s="32"/>
      <c r="F8" s="32" t="s">
        <v>38</v>
      </c>
      <c r="G8" s="32" t="s">
        <v>502</v>
      </c>
      <c r="H8" s="32"/>
      <c r="I8" s="32" t="s">
        <v>529</v>
      </c>
      <c r="J8" s="33" t="s">
        <v>39</v>
      </c>
      <c r="K8" s="32"/>
      <c r="L8" s="32" t="s">
        <v>602</v>
      </c>
      <c r="M8" s="6" t="s">
        <v>44</v>
      </c>
      <c r="N8" s="32"/>
      <c r="O8" s="32" t="s">
        <v>819</v>
      </c>
      <c r="P8" s="32" t="s">
        <v>830</v>
      </c>
    </row>
    <row r="9" spans="1:16" x14ac:dyDescent="0.25">
      <c r="A9" s="32" t="str">
        <f t="shared" si="0"/>
        <v>1198</v>
      </c>
      <c r="B9" s="36" t="s">
        <v>33</v>
      </c>
      <c r="C9" s="32"/>
      <c r="D9" s="36"/>
      <c r="E9" s="32"/>
      <c r="F9" s="32" t="s">
        <v>42</v>
      </c>
      <c r="G9" s="32" t="s">
        <v>503</v>
      </c>
      <c r="H9" s="32"/>
      <c r="I9" s="32" t="s">
        <v>530</v>
      </c>
      <c r="J9" s="63" t="s">
        <v>43</v>
      </c>
      <c r="K9" s="32"/>
      <c r="L9" s="32" t="s">
        <v>603</v>
      </c>
      <c r="M9" s="6" t="s">
        <v>48</v>
      </c>
      <c r="N9" s="32"/>
      <c r="O9" s="32" t="s">
        <v>820</v>
      </c>
      <c r="P9" s="32" t="s">
        <v>831</v>
      </c>
    </row>
    <row r="10" spans="1:16" x14ac:dyDescent="0.25">
      <c r="A10" s="32" t="str">
        <f t="shared" si="0"/>
        <v>1199</v>
      </c>
      <c r="B10" s="36" t="s">
        <v>37</v>
      </c>
      <c r="C10" s="32"/>
      <c r="D10" s="36"/>
      <c r="E10" s="32"/>
      <c r="F10" s="32" t="s">
        <v>46</v>
      </c>
      <c r="G10" s="32" t="s">
        <v>504</v>
      </c>
      <c r="H10" s="32"/>
      <c r="I10" s="32" t="s">
        <v>531</v>
      </c>
      <c r="J10" s="63" t="s">
        <v>47</v>
      </c>
      <c r="K10" s="32"/>
      <c r="L10" s="32" t="s">
        <v>604</v>
      </c>
      <c r="M10" s="6" t="s">
        <v>52</v>
      </c>
      <c r="N10" s="32"/>
      <c r="O10" s="32" t="s">
        <v>821</v>
      </c>
      <c r="P10" s="32" t="s">
        <v>832</v>
      </c>
    </row>
    <row r="11" spans="1:16" x14ac:dyDescent="0.25">
      <c r="A11" s="32" t="str">
        <f t="shared" si="0"/>
        <v>1245</v>
      </c>
      <c r="B11" s="32" t="s">
        <v>41</v>
      </c>
      <c r="C11" s="32"/>
      <c r="D11" s="32"/>
      <c r="E11" s="32"/>
      <c r="F11" s="32" t="s">
        <v>50</v>
      </c>
      <c r="G11" s="32" t="s">
        <v>505</v>
      </c>
      <c r="H11" s="32"/>
      <c r="I11" s="32" t="s">
        <v>532</v>
      </c>
      <c r="J11" s="63" t="s">
        <v>51</v>
      </c>
      <c r="K11" s="32"/>
      <c r="L11" s="32" t="s">
        <v>605</v>
      </c>
      <c r="M11" s="6" t="s">
        <v>56</v>
      </c>
      <c r="N11" s="32"/>
      <c r="O11" s="32" t="s">
        <v>822</v>
      </c>
      <c r="P11" s="32" t="s">
        <v>833</v>
      </c>
    </row>
    <row r="12" spans="1:16" x14ac:dyDescent="0.25">
      <c r="A12" s="32" t="str">
        <f t="shared" si="0"/>
        <v>1287</v>
      </c>
      <c r="B12" s="36" t="s">
        <v>45</v>
      </c>
      <c r="C12" s="32"/>
      <c r="D12" s="36"/>
      <c r="E12" s="32"/>
      <c r="F12" s="32" t="s">
        <v>54</v>
      </c>
      <c r="G12" s="32" t="s">
        <v>506</v>
      </c>
      <c r="H12" s="32"/>
      <c r="I12" s="32" t="s">
        <v>533</v>
      </c>
      <c r="J12" s="33" t="s">
        <v>55</v>
      </c>
      <c r="K12" s="32"/>
      <c r="L12" s="32" t="s">
        <v>606</v>
      </c>
      <c r="M12" s="33" t="s">
        <v>60</v>
      </c>
      <c r="N12" s="32"/>
      <c r="O12" s="32" t="s">
        <v>823</v>
      </c>
      <c r="P12" s="32" t="s">
        <v>834</v>
      </c>
    </row>
    <row r="13" spans="1:16" x14ac:dyDescent="0.25">
      <c r="A13" s="32" t="str">
        <f t="shared" si="0"/>
        <v>1330</v>
      </c>
      <c r="B13" s="32" t="s">
        <v>49</v>
      </c>
      <c r="C13" s="32"/>
      <c r="D13" s="32"/>
      <c r="E13" s="32"/>
      <c r="F13" s="32" t="s">
        <v>58</v>
      </c>
      <c r="G13" s="32" t="s">
        <v>507</v>
      </c>
      <c r="H13" s="32"/>
      <c r="I13" s="32" t="s">
        <v>534</v>
      </c>
      <c r="J13" s="33" t="s">
        <v>59</v>
      </c>
      <c r="K13" s="32"/>
      <c r="L13" s="32" t="s">
        <v>607</v>
      </c>
      <c r="M13" s="32" t="s">
        <v>64</v>
      </c>
      <c r="N13" s="32"/>
      <c r="O13" s="32" t="s">
        <v>824</v>
      </c>
      <c r="P13" s="32" t="s">
        <v>835</v>
      </c>
    </row>
    <row r="14" spans="1:16" x14ac:dyDescent="0.25">
      <c r="A14" s="32" t="str">
        <f t="shared" si="0"/>
        <v>1353</v>
      </c>
      <c r="B14" s="32" t="s">
        <v>53</v>
      </c>
      <c r="C14" s="32"/>
      <c r="D14" s="32"/>
      <c r="E14" s="32"/>
      <c r="F14" s="32" t="s">
        <v>62</v>
      </c>
      <c r="G14" s="32" t="s">
        <v>508</v>
      </c>
      <c r="H14" s="32"/>
      <c r="I14" s="32" t="s">
        <v>591</v>
      </c>
      <c r="J14" s="33" t="s">
        <v>63</v>
      </c>
      <c r="K14" s="32"/>
      <c r="L14" s="32" t="s">
        <v>608</v>
      </c>
      <c r="M14" s="6" t="s">
        <v>68</v>
      </c>
      <c r="N14" s="32"/>
    </row>
    <row r="15" spans="1:16" s="28" customFormat="1" x14ac:dyDescent="0.25">
      <c r="A15" s="32" t="str">
        <f t="shared" si="0"/>
        <v>1609</v>
      </c>
      <c r="B15" s="32" t="s">
        <v>57</v>
      </c>
      <c r="C15" s="32"/>
      <c r="D15" s="32"/>
      <c r="E15" s="32"/>
      <c r="F15" s="32" t="s">
        <v>66</v>
      </c>
      <c r="G15" s="32" t="s">
        <v>509</v>
      </c>
      <c r="H15" s="32"/>
      <c r="I15" s="32" t="s">
        <v>535</v>
      </c>
      <c r="J15" s="63" t="s">
        <v>67</v>
      </c>
      <c r="K15" s="32"/>
      <c r="L15" s="32" t="s">
        <v>609</v>
      </c>
      <c r="M15" s="6" t="s">
        <v>72</v>
      </c>
      <c r="N15" s="32"/>
    </row>
    <row r="16" spans="1:16" s="28" customFormat="1" x14ac:dyDescent="0.25">
      <c r="A16" s="32" t="str">
        <f t="shared" si="0"/>
        <v>1620</v>
      </c>
      <c r="B16" s="32" t="s">
        <v>61</v>
      </c>
      <c r="C16" s="32"/>
      <c r="D16" s="32"/>
      <c r="E16" s="32"/>
      <c r="F16" s="32" t="s">
        <v>70</v>
      </c>
      <c r="G16" s="32" t="s">
        <v>510</v>
      </c>
      <c r="H16" s="32"/>
      <c r="I16" s="32" t="s">
        <v>592</v>
      </c>
      <c r="J16" s="33" t="s">
        <v>71</v>
      </c>
      <c r="K16" s="32"/>
      <c r="L16" s="32" t="s">
        <v>610</v>
      </c>
      <c r="M16" s="6" t="s">
        <v>76</v>
      </c>
      <c r="N16" s="32"/>
    </row>
    <row r="17" spans="1:14" x14ac:dyDescent="0.25">
      <c r="A17" s="32" t="str">
        <f t="shared" si="0"/>
        <v>1627</v>
      </c>
      <c r="B17" s="32" t="s">
        <v>65</v>
      </c>
      <c r="C17" s="32"/>
      <c r="D17" s="32"/>
      <c r="E17" s="32"/>
      <c r="F17" s="32" t="s">
        <v>74</v>
      </c>
      <c r="G17" s="32" t="s">
        <v>497</v>
      </c>
      <c r="H17" s="32"/>
      <c r="I17" s="32" t="s">
        <v>593</v>
      </c>
      <c r="J17" s="33" t="s">
        <v>75</v>
      </c>
      <c r="K17" s="32"/>
      <c r="L17" s="32" t="s">
        <v>611</v>
      </c>
      <c r="M17" s="6" t="s">
        <v>80</v>
      </c>
      <c r="N17" s="32"/>
    </row>
    <row r="18" spans="1:14" s="28" customFormat="1" x14ac:dyDescent="0.25">
      <c r="A18" s="32" t="str">
        <f t="shared" si="0"/>
        <v>1634</v>
      </c>
      <c r="B18" s="32" t="s">
        <v>69</v>
      </c>
      <c r="C18" s="32"/>
      <c r="D18" s="32"/>
      <c r="E18" s="32"/>
      <c r="F18" s="32" t="s">
        <v>78</v>
      </c>
      <c r="G18" s="32" t="s">
        <v>496</v>
      </c>
      <c r="H18" s="32"/>
      <c r="I18" s="32" t="s">
        <v>536</v>
      </c>
      <c r="J18" s="33" t="s">
        <v>79</v>
      </c>
      <c r="K18" s="32"/>
      <c r="L18" s="32" t="s">
        <v>612</v>
      </c>
      <c r="M18" s="6" t="s">
        <v>84</v>
      </c>
      <c r="N18" s="32"/>
    </row>
    <row r="19" spans="1:14" x14ac:dyDescent="0.25">
      <c r="A19" s="32" t="str">
        <f t="shared" si="0"/>
        <v>1653</v>
      </c>
      <c r="B19" s="32" t="s">
        <v>73</v>
      </c>
      <c r="C19" s="32"/>
      <c r="D19" s="32"/>
      <c r="E19" s="32"/>
      <c r="F19" s="32" t="s">
        <v>82</v>
      </c>
      <c r="G19" s="32" t="s">
        <v>495</v>
      </c>
      <c r="H19" s="32"/>
      <c r="I19" s="32" t="s">
        <v>594</v>
      </c>
      <c r="J19" s="63" t="s">
        <v>83</v>
      </c>
      <c r="K19" s="32"/>
      <c r="L19" s="32" t="s">
        <v>613</v>
      </c>
      <c r="M19" s="6" t="s">
        <v>88</v>
      </c>
      <c r="N19" s="32"/>
    </row>
    <row r="20" spans="1:14" x14ac:dyDescent="0.25">
      <c r="A20" s="32" t="str">
        <f t="shared" si="0"/>
        <v>1654</v>
      </c>
      <c r="B20" s="32" t="s">
        <v>77</v>
      </c>
      <c r="C20" s="32"/>
      <c r="D20" s="32"/>
      <c r="E20" s="32"/>
      <c r="F20" s="32" t="s">
        <v>526</v>
      </c>
      <c r="G20" s="36" t="s">
        <v>86</v>
      </c>
      <c r="H20" s="32"/>
      <c r="I20" s="32" t="s">
        <v>537</v>
      </c>
      <c r="J20" s="33" t="s">
        <v>87</v>
      </c>
      <c r="K20" s="32"/>
      <c r="L20" s="32" t="s">
        <v>614</v>
      </c>
      <c r="M20" s="6" t="s">
        <v>92</v>
      </c>
      <c r="N20" s="32"/>
    </row>
    <row r="21" spans="1:14" x14ac:dyDescent="0.25">
      <c r="A21" s="32" t="str">
        <f t="shared" si="0"/>
        <v>1657</v>
      </c>
      <c r="B21" s="32" t="s">
        <v>81</v>
      </c>
      <c r="C21" s="32"/>
      <c r="D21" s="32"/>
      <c r="E21" s="32"/>
      <c r="F21" s="32" t="s">
        <v>527</v>
      </c>
      <c r="G21" s="36" t="s">
        <v>90</v>
      </c>
      <c r="H21" s="32"/>
      <c r="I21" s="32" t="s">
        <v>538</v>
      </c>
      <c r="J21" s="63" t="s">
        <v>91</v>
      </c>
      <c r="K21" s="32"/>
      <c r="L21" s="32" t="s">
        <v>615</v>
      </c>
      <c r="M21" s="6" t="s">
        <v>96</v>
      </c>
      <c r="N21" s="32"/>
    </row>
    <row r="22" spans="1:14" x14ac:dyDescent="0.25">
      <c r="A22" s="32" t="str">
        <f t="shared" si="0"/>
        <v>1663</v>
      </c>
      <c r="B22" s="32" t="s">
        <v>85</v>
      </c>
      <c r="C22" s="32"/>
      <c r="D22" s="32"/>
      <c r="E22" s="32"/>
      <c r="F22" s="32" t="s">
        <v>528</v>
      </c>
      <c r="G22" s="36" t="s">
        <v>94</v>
      </c>
      <c r="H22" s="32"/>
      <c r="I22" s="32" t="s">
        <v>595</v>
      </c>
      <c r="J22" s="63" t="s">
        <v>95</v>
      </c>
      <c r="K22" s="32"/>
      <c r="L22" s="32" t="s">
        <v>616</v>
      </c>
      <c r="M22" s="6" t="s">
        <v>99</v>
      </c>
      <c r="N22" s="32"/>
    </row>
    <row r="23" spans="1:14" x14ac:dyDescent="0.25">
      <c r="A23" s="32" t="str">
        <f t="shared" si="0"/>
        <v>1687</v>
      </c>
      <c r="B23" s="32" t="s">
        <v>89</v>
      </c>
      <c r="C23" s="32"/>
      <c r="D23" s="32"/>
      <c r="E23" s="32"/>
      <c r="F23" s="32" t="s">
        <v>529</v>
      </c>
      <c r="G23" s="36" t="s">
        <v>98</v>
      </c>
      <c r="H23" s="32"/>
      <c r="I23" s="32" t="s">
        <v>544</v>
      </c>
      <c r="J23" s="38" t="s">
        <v>111</v>
      </c>
      <c r="K23" s="32"/>
      <c r="L23" s="32" t="s">
        <v>617</v>
      </c>
      <c r="M23" s="6" t="s">
        <v>102</v>
      </c>
      <c r="N23" s="32"/>
    </row>
    <row r="24" spans="1:14" x14ac:dyDescent="0.25">
      <c r="A24" s="32" t="str">
        <f t="shared" si="0"/>
        <v>1699</v>
      </c>
      <c r="B24" s="32" t="s">
        <v>93</v>
      </c>
      <c r="C24" s="32"/>
      <c r="D24" s="32"/>
      <c r="E24" s="32"/>
      <c r="F24" s="32" t="s">
        <v>530</v>
      </c>
      <c r="G24" s="36" t="s">
        <v>101</v>
      </c>
      <c r="H24" s="32"/>
      <c r="I24" s="32" t="s">
        <v>545</v>
      </c>
      <c r="J24" s="38" t="s">
        <v>115</v>
      </c>
      <c r="K24" s="32"/>
      <c r="L24" s="32" t="s">
        <v>618</v>
      </c>
      <c r="M24" s="6" t="s">
        <v>105</v>
      </c>
      <c r="N24" s="32"/>
    </row>
    <row r="25" spans="1:14" x14ac:dyDescent="0.25">
      <c r="A25" s="32" t="str">
        <f t="shared" si="0"/>
        <v>4015</v>
      </c>
      <c r="B25" s="32" t="s">
        <v>97</v>
      </c>
      <c r="C25" s="32"/>
      <c r="D25" s="32"/>
      <c r="E25" s="32"/>
      <c r="F25" s="32" t="s">
        <v>531</v>
      </c>
      <c r="G25" s="36" t="s">
        <v>104</v>
      </c>
      <c r="H25" s="32"/>
      <c r="I25" s="32" t="s">
        <v>546</v>
      </c>
      <c r="J25" s="38" t="s">
        <v>118</v>
      </c>
      <c r="K25" s="32"/>
      <c r="L25" s="32" t="s">
        <v>619</v>
      </c>
      <c r="M25" s="6" t="s">
        <v>108</v>
      </c>
      <c r="N25" s="32"/>
    </row>
    <row r="26" spans="1:14" x14ac:dyDescent="0.25">
      <c r="A26" s="32" t="str">
        <f t="shared" si="0"/>
        <v>4019</v>
      </c>
      <c r="B26" s="32" t="s">
        <v>100</v>
      </c>
      <c r="C26" s="32"/>
      <c r="D26" s="32"/>
      <c r="E26" s="32"/>
      <c r="F26" s="32" t="s">
        <v>532</v>
      </c>
      <c r="G26" s="36" t="s">
        <v>107</v>
      </c>
      <c r="H26" s="32"/>
      <c r="I26" s="32" t="s">
        <v>547</v>
      </c>
      <c r="J26" s="38" t="s">
        <v>122</v>
      </c>
      <c r="K26" s="32"/>
      <c r="L26" s="32" t="s">
        <v>620</v>
      </c>
      <c r="M26" s="6" t="s">
        <v>112</v>
      </c>
      <c r="N26" s="32"/>
    </row>
    <row r="27" spans="1:14" x14ac:dyDescent="0.25">
      <c r="A27" s="32" t="str">
        <f t="shared" si="0"/>
        <v>4021</v>
      </c>
      <c r="B27" s="32" t="s">
        <v>103</v>
      </c>
      <c r="C27" s="32"/>
      <c r="D27" s="32"/>
      <c r="E27" s="32"/>
      <c r="F27" s="32" t="s">
        <v>533</v>
      </c>
      <c r="G27" s="36" t="s">
        <v>110</v>
      </c>
      <c r="H27" s="32"/>
      <c r="I27" s="32" t="s">
        <v>596</v>
      </c>
      <c r="J27" s="38" t="s">
        <v>126</v>
      </c>
      <c r="K27" s="32"/>
      <c r="L27" s="32" t="s">
        <v>621</v>
      </c>
      <c r="M27" s="6" t="s">
        <v>116</v>
      </c>
      <c r="N27" s="32"/>
    </row>
    <row r="28" spans="1:14" x14ac:dyDescent="0.25">
      <c r="A28" s="32" t="str">
        <f t="shared" si="0"/>
        <v>4028</v>
      </c>
      <c r="B28" s="32" t="s">
        <v>106</v>
      </c>
      <c r="C28" s="32"/>
      <c r="D28" s="32"/>
      <c r="E28" s="32"/>
      <c r="F28" s="32" t="s">
        <v>534</v>
      </c>
      <c r="G28" s="36" t="s">
        <v>114</v>
      </c>
      <c r="H28" s="32"/>
      <c r="I28" s="32" t="s">
        <v>585</v>
      </c>
      <c r="J28" s="38" t="s">
        <v>130</v>
      </c>
      <c r="K28" s="32"/>
      <c r="L28" s="32" t="s">
        <v>622</v>
      </c>
      <c r="M28" s="6" t="s">
        <v>119</v>
      </c>
      <c r="N28" s="32"/>
    </row>
    <row r="29" spans="1:14" x14ac:dyDescent="0.25">
      <c r="A29" s="32" t="str">
        <f t="shared" si="0"/>
        <v>4029</v>
      </c>
      <c r="B29" s="32" t="s">
        <v>109</v>
      </c>
      <c r="C29" s="32"/>
      <c r="D29" s="32"/>
      <c r="E29" s="32"/>
      <c r="F29" s="32" t="s">
        <v>535</v>
      </c>
      <c r="G29" s="36" t="s">
        <v>511</v>
      </c>
      <c r="H29" s="32"/>
      <c r="I29" s="34"/>
      <c r="K29" s="32"/>
      <c r="L29" s="32" t="s">
        <v>623</v>
      </c>
      <c r="M29" s="32" t="s">
        <v>123</v>
      </c>
      <c r="N29" s="32"/>
    </row>
    <row r="30" spans="1:14" s="28" customFormat="1" x14ac:dyDescent="0.25">
      <c r="A30" s="32" t="str">
        <f t="shared" si="0"/>
        <v>4032</v>
      </c>
      <c r="B30" s="36" t="s">
        <v>113</v>
      </c>
      <c r="C30" s="32"/>
      <c r="D30" s="36"/>
      <c r="E30" s="32"/>
      <c r="F30" s="32" t="s">
        <v>536</v>
      </c>
      <c r="G30" s="36" t="s">
        <v>121</v>
      </c>
      <c r="H30" s="32"/>
      <c r="I30" s="34"/>
      <c r="K30" s="32"/>
      <c r="L30" s="32" t="s">
        <v>624</v>
      </c>
      <c r="M30" s="6" t="s">
        <v>127</v>
      </c>
      <c r="N30" s="32"/>
    </row>
    <row r="31" spans="1:14" s="28" customFormat="1" x14ac:dyDescent="0.25">
      <c r="A31" s="32" t="str">
        <f t="shared" si="0"/>
        <v>4034</v>
      </c>
      <c r="B31" s="32" t="s">
        <v>117</v>
      </c>
      <c r="C31" s="32"/>
      <c r="D31" s="32"/>
      <c r="E31" s="32"/>
      <c r="F31" s="32" t="s">
        <v>537</v>
      </c>
      <c r="G31" s="36" t="s">
        <v>125</v>
      </c>
      <c r="H31" s="32"/>
      <c r="I31" s="34"/>
      <c r="K31" s="32"/>
      <c r="L31" s="32" t="s">
        <v>625</v>
      </c>
      <c r="M31" s="6" t="s">
        <v>131</v>
      </c>
      <c r="N31" s="32"/>
    </row>
    <row r="32" spans="1:14" x14ac:dyDescent="0.25">
      <c r="A32" s="32" t="str">
        <f t="shared" si="0"/>
        <v>4039</v>
      </c>
      <c r="B32" s="32" t="s">
        <v>120</v>
      </c>
      <c r="C32" s="32"/>
      <c r="D32" s="32"/>
      <c r="E32" s="32"/>
      <c r="F32" s="32" t="s">
        <v>538</v>
      </c>
      <c r="G32" s="36" t="s">
        <v>129</v>
      </c>
      <c r="H32" s="32"/>
      <c r="I32" s="34"/>
      <c r="J32" s="38"/>
      <c r="K32" s="32"/>
      <c r="L32" s="32" t="s">
        <v>626</v>
      </c>
      <c r="M32" s="6" t="s">
        <v>134</v>
      </c>
      <c r="N32" s="32"/>
    </row>
    <row r="33" spans="1:14" s="28" customFormat="1" x14ac:dyDescent="0.25">
      <c r="A33" s="32" t="str">
        <f t="shared" si="0"/>
        <v>4040</v>
      </c>
      <c r="B33" s="32" t="s">
        <v>124</v>
      </c>
      <c r="C33" s="32"/>
      <c r="D33" s="32"/>
      <c r="E33" s="32"/>
      <c r="F33" s="32" t="s">
        <v>539</v>
      </c>
      <c r="G33" s="36" t="s">
        <v>133</v>
      </c>
      <c r="H33" s="32"/>
      <c r="I33" s="34"/>
      <c r="J33" s="38"/>
      <c r="K33" s="32"/>
      <c r="L33" s="32" t="s">
        <v>627</v>
      </c>
      <c r="M33" s="6" t="s">
        <v>137</v>
      </c>
      <c r="N33" s="32"/>
    </row>
    <row r="34" spans="1:14" s="28" customFormat="1" x14ac:dyDescent="0.25">
      <c r="A34" s="32" t="str">
        <f t="shared" si="0"/>
        <v>4047</v>
      </c>
      <c r="B34" s="36" t="s">
        <v>128</v>
      </c>
      <c r="C34" s="32"/>
      <c r="D34" s="36"/>
      <c r="E34" s="32"/>
      <c r="F34" s="32" t="s">
        <v>540</v>
      </c>
      <c r="G34" s="36" t="s">
        <v>136</v>
      </c>
      <c r="H34" s="32"/>
      <c r="I34" s="34"/>
      <c r="J34" s="38"/>
      <c r="K34" s="32"/>
      <c r="L34" s="32" t="s">
        <v>628</v>
      </c>
      <c r="M34" s="6" t="s">
        <v>140</v>
      </c>
      <c r="N34" s="32"/>
    </row>
    <row r="35" spans="1:14" s="28" customFormat="1" x14ac:dyDescent="0.25">
      <c r="A35" s="32" t="str">
        <f t="shared" si="0"/>
        <v>4054</v>
      </c>
      <c r="B35" s="36" t="s">
        <v>132</v>
      </c>
      <c r="C35" s="32"/>
      <c r="D35" s="36"/>
      <c r="E35" s="32"/>
      <c r="F35" s="32" t="s">
        <v>541</v>
      </c>
      <c r="G35" s="36" t="s">
        <v>139</v>
      </c>
      <c r="H35" s="32"/>
      <c r="I35" s="35"/>
      <c r="J35" s="38"/>
      <c r="K35" s="32"/>
      <c r="L35" s="32" t="s">
        <v>629</v>
      </c>
      <c r="M35" s="6" t="s">
        <v>143</v>
      </c>
      <c r="N35" s="32"/>
    </row>
    <row r="36" spans="1:14" s="28" customFormat="1" x14ac:dyDescent="0.25">
      <c r="A36" s="32" t="str">
        <f t="shared" si="0"/>
        <v>4139</v>
      </c>
      <c r="B36" s="36" t="s">
        <v>135</v>
      </c>
      <c r="C36" s="32"/>
      <c r="D36" s="36"/>
      <c r="E36" s="32"/>
      <c r="F36" s="32" t="s">
        <v>542</v>
      </c>
      <c r="G36" s="36" t="s">
        <v>142</v>
      </c>
      <c r="H36" s="32"/>
      <c r="I36" s="35"/>
      <c r="J36" s="38"/>
      <c r="K36" s="32"/>
      <c r="L36" s="32" t="s">
        <v>630</v>
      </c>
      <c r="M36" s="6" t="s">
        <v>146</v>
      </c>
      <c r="N36" s="32"/>
    </row>
    <row r="37" spans="1:14" s="28" customFormat="1" x14ac:dyDescent="0.25">
      <c r="A37" s="32" t="str">
        <f t="shared" si="0"/>
        <v>4142</v>
      </c>
      <c r="B37" s="32" t="s">
        <v>138</v>
      </c>
      <c r="C37" s="32"/>
      <c r="D37" s="32"/>
      <c r="E37" s="32"/>
      <c r="F37" s="32" t="s">
        <v>543</v>
      </c>
      <c r="G37" s="32" t="s">
        <v>145</v>
      </c>
      <c r="H37" s="32"/>
      <c r="I37" s="35"/>
      <c r="J37" s="38"/>
      <c r="K37" s="32"/>
      <c r="L37" s="32" t="s">
        <v>631</v>
      </c>
      <c r="M37" s="6" t="s">
        <v>149</v>
      </c>
      <c r="N37" s="32"/>
    </row>
    <row r="38" spans="1:14" s="28" customFormat="1" x14ac:dyDescent="0.25">
      <c r="A38" s="32" t="str">
        <f t="shared" si="0"/>
        <v>4154</v>
      </c>
      <c r="B38" s="32" t="s">
        <v>141</v>
      </c>
      <c r="C38" s="32"/>
      <c r="D38" s="32"/>
      <c r="E38" s="32"/>
      <c r="F38" s="32" t="s">
        <v>544</v>
      </c>
      <c r="G38" s="32" t="s">
        <v>148</v>
      </c>
      <c r="H38" s="32"/>
      <c r="I38" s="38"/>
      <c r="J38" s="38"/>
      <c r="K38" s="32"/>
      <c r="L38" s="32" t="s">
        <v>632</v>
      </c>
      <c r="M38" s="6" t="s">
        <v>152</v>
      </c>
      <c r="N38" s="32"/>
    </row>
    <row r="39" spans="1:14" s="28" customFormat="1" x14ac:dyDescent="0.25">
      <c r="A39" s="32" t="str">
        <f t="shared" si="0"/>
        <v>4156</v>
      </c>
      <c r="B39" s="32" t="s">
        <v>144</v>
      </c>
      <c r="C39" s="32"/>
      <c r="D39" s="32"/>
      <c r="E39" s="32"/>
      <c r="F39" s="32" t="s">
        <v>545</v>
      </c>
      <c r="G39" s="32" t="s">
        <v>151</v>
      </c>
      <c r="H39" s="32"/>
      <c r="I39" s="38"/>
      <c r="J39" s="38"/>
      <c r="K39" s="32"/>
      <c r="L39" s="32" t="s">
        <v>633</v>
      </c>
      <c r="M39" s="6" t="s">
        <v>155</v>
      </c>
      <c r="N39" s="32"/>
    </row>
    <row r="40" spans="1:14" x14ac:dyDescent="0.25">
      <c r="A40" s="32" t="str">
        <f t="shared" si="0"/>
        <v>4172</v>
      </c>
      <c r="B40" s="32" t="s">
        <v>147</v>
      </c>
      <c r="C40" s="32"/>
      <c r="D40" s="32"/>
      <c r="E40" s="32"/>
      <c r="F40" s="32" t="s">
        <v>546</v>
      </c>
      <c r="G40" s="32" t="s">
        <v>154</v>
      </c>
      <c r="H40" s="32"/>
      <c r="I40" s="38"/>
      <c r="J40" s="38"/>
      <c r="K40" s="32"/>
      <c r="L40" s="32" t="s">
        <v>634</v>
      </c>
      <c r="M40" s="6" t="s">
        <v>158</v>
      </c>
      <c r="N40" s="32"/>
    </row>
    <row r="41" spans="1:14" x14ac:dyDescent="0.25">
      <c r="A41" s="32" t="str">
        <f t="shared" si="0"/>
        <v>4192</v>
      </c>
      <c r="B41" s="32" t="s">
        <v>150</v>
      </c>
      <c r="C41" s="32"/>
      <c r="D41" s="32"/>
      <c r="E41" s="32"/>
      <c r="F41" s="32" t="s">
        <v>547</v>
      </c>
      <c r="G41" s="32" t="s">
        <v>157</v>
      </c>
      <c r="H41" s="32"/>
      <c r="I41" s="38"/>
      <c r="J41" s="38"/>
      <c r="K41" s="32"/>
      <c r="L41" s="32" t="s">
        <v>635</v>
      </c>
      <c r="M41" s="6" t="s">
        <v>161</v>
      </c>
      <c r="N41" s="32"/>
    </row>
    <row r="42" spans="1:14" x14ac:dyDescent="0.25">
      <c r="A42" s="32" t="str">
        <f t="shared" si="0"/>
        <v>4292</v>
      </c>
      <c r="B42" s="32" t="s">
        <v>153</v>
      </c>
      <c r="C42" s="32"/>
      <c r="D42" s="32"/>
      <c r="E42" s="32"/>
      <c r="F42" s="32" t="s">
        <v>548</v>
      </c>
      <c r="G42" s="32" t="s">
        <v>160</v>
      </c>
      <c r="H42" s="32"/>
      <c r="I42" s="38"/>
      <c r="J42" s="38"/>
      <c r="K42" s="32"/>
      <c r="L42" s="32" t="s">
        <v>636</v>
      </c>
      <c r="M42" s="6" t="s">
        <v>164</v>
      </c>
      <c r="N42" s="32"/>
    </row>
    <row r="43" spans="1:14" x14ac:dyDescent="0.25">
      <c r="A43" s="32" t="str">
        <f t="shared" si="0"/>
        <v>4296</v>
      </c>
      <c r="B43" s="32" t="s">
        <v>156</v>
      </c>
      <c r="C43" s="32"/>
      <c r="D43" s="32"/>
      <c r="E43" s="32"/>
      <c r="F43" s="32" t="s">
        <v>549</v>
      </c>
      <c r="G43" s="32" t="s">
        <v>163</v>
      </c>
      <c r="H43" s="32"/>
      <c r="I43" s="38"/>
      <c r="J43" s="38"/>
      <c r="K43" s="32"/>
      <c r="L43" s="32" t="s">
        <v>637</v>
      </c>
      <c r="M43" s="6" t="s">
        <v>167</v>
      </c>
      <c r="N43" s="32"/>
    </row>
    <row r="44" spans="1:14" x14ac:dyDescent="0.25">
      <c r="A44" s="32" t="str">
        <f t="shared" si="0"/>
        <v>4354</v>
      </c>
      <c r="B44" s="32" t="s">
        <v>159</v>
      </c>
      <c r="C44" s="32"/>
      <c r="D44" s="32"/>
      <c r="E44" s="32"/>
      <c r="F44" s="32" t="s">
        <v>550</v>
      </c>
      <c r="G44" s="32" t="s">
        <v>166</v>
      </c>
      <c r="H44" s="32"/>
      <c r="I44" s="38"/>
      <c r="J44" s="38"/>
      <c r="K44" s="32"/>
      <c r="L44" s="32" t="s">
        <v>638</v>
      </c>
      <c r="M44" s="6" t="s">
        <v>170</v>
      </c>
      <c r="N44" s="32"/>
    </row>
    <row r="45" spans="1:14" x14ac:dyDescent="0.25">
      <c r="A45" s="32" t="str">
        <f t="shared" si="0"/>
        <v>4355</v>
      </c>
      <c r="B45" s="32" t="s">
        <v>162</v>
      </c>
      <c r="C45" s="32"/>
      <c r="D45" s="32"/>
      <c r="E45" s="32"/>
      <c r="F45" s="32" t="s">
        <v>551</v>
      </c>
      <c r="G45" s="32" t="s">
        <v>169</v>
      </c>
      <c r="H45" s="32"/>
      <c r="I45" s="38"/>
      <c r="J45" s="38"/>
      <c r="K45" s="32"/>
      <c r="L45" s="32" t="s">
        <v>639</v>
      </c>
      <c r="M45" s="6" t="s">
        <v>173</v>
      </c>
      <c r="N45" s="32"/>
    </row>
    <row r="46" spans="1:14" x14ac:dyDescent="0.25">
      <c r="A46" s="32" t="str">
        <f t="shared" si="0"/>
        <v>4356</v>
      </c>
      <c r="B46" s="32" t="s">
        <v>165</v>
      </c>
      <c r="C46" s="32"/>
      <c r="D46" s="32"/>
      <c r="E46" s="32"/>
      <c r="F46" s="32" t="s">
        <v>552</v>
      </c>
      <c r="G46" s="32" t="s">
        <v>172</v>
      </c>
      <c r="H46" s="32"/>
      <c r="I46" s="38"/>
      <c r="J46" s="38"/>
      <c r="K46" s="32"/>
      <c r="L46" s="32" t="s">
        <v>640</v>
      </c>
      <c r="M46" s="6" t="s">
        <v>176</v>
      </c>
      <c r="N46" s="32"/>
    </row>
    <row r="47" spans="1:14" x14ac:dyDescent="0.25">
      <c r="A47" s="32" t="str">
        <f t="shared" si="0"/>
        <v>4357</v>
      </c>
      <c r="B47" s="32" t="s">
        <v>168</v>
      </c>
      <c r="C47" s="32"/>
      <c r="D47" s="32"/>
      <c r="E47" s="32"/>
      <c r="F47" s="32" t="s">
        <v>553</v>
      </c>
      <c r="G47" s="32" t="s">
        <v>175</v>
      </c>
      <c r="H47" s="32"/>
      <c r="I47" s="37"/>
      <c r="J47" s="38"/>
      <c r="K47" s="32"/>
      <c r="L47" s="32" t="s">
        <v>641</v>
      </c>
      <c r="M47" s="6" t="s">
        <v>179</v>
      </c>
      <c r="N47" s="32"/>
    </row>
    <row r="48" spans="1:14" x14ac:dyDescent="0.25">
      <c r="A48" s="32" t="str">
        <f t="shared" si="0"/>
        <v>4358</v>
      </c>
      <c r="B48" s="32" t="s">
        <v>171</v>
      </c>
      <c r="C48" s="32"/>
      <c r="D48" s="32"/>
      <c r="E48" s="32"/>
      <c r="F48" s="32" t="s">
        <v>554</v>
      </c>
      <c r="G48" s="32" t="s">
        <v>178</v>
      </c>
      <c r="H48" s="32"/>
      <c r="I48" s="38"/>
      <c r="J48" s="38"/>
      <c r="K48" s="32"/>
      <c r="L48" s="32" t="s">
        <v>642</v>
      </c>
      <c r="M48" s="6" t="s">
        <v>182</v>
      </c>
      <c r="N48" s="32"/>
    </row>
    <row r="49" spans="1:14" x14ac:dyDescent="0.25">
      <c r="A49" s="32" t="str">
        <f t="shared" si="0"/>
        <v>4359</v>
      </c>
      <c r="B49" s="32" t="s">
        <v>174</v>
      </c>
      <c r="C49" s="32"/>
      <c r="D49" s="32"/>
      <c r="E49" s="32"/>
      <c r="F49" s="32" t="s">
        <v>555</v>
      </c>
      <c r="G49" s="32" t="s">
        <v>181</v>
      </c>
      <c r="H49" s="32"/>
      <c r="I49" s="38"/>
      <c r="J49" s="38"/>
      <c r="K49" s="32"/>
      <c r="L49" s="32" t="s">
        <v>643</v>
      </c>
      <c r="M49" s="6" t="s">
        <v>185</v>
      </c>
      <c r="N49" s="32"/>
    </row>
    <row r="50" spans="1:14" x14ac:dyDescent="0.25">
      <c r="A50" s="32" t="str">
        <f t="shared" si="0"/>
        <v>4360</v>
      </c>
      <c r="B50" s="39" t="s">
        <v>177</v>
      </c>
      <c r="C50" s="32"/>
      <c r="D50" s="39"/>
      <c r="E50" s="32"/>
      <c r="F50" s="32" t="s">
        <v>556</v>
      </c>
      <c r="G50" s="32" t="s">
        <v>184</v>
      </c>
      <c r="H50" s="32"/>
      <c r="I50" s="38"/>
      <c r="J50" s="38"/>
      <c r="K50" s="32"/>
      <c r="L50" s="32" t="s">
        <v>644</v>
      </c>
      <c r="M50" s="6" t="s">
        <v>188</v>
      </c>
      <c r="N50" s="32"/>
    </row>
    <row r="51" spans="1:14" x14ac:dyDescent="0.25">
      <c r="A51" s="32" t="str">
        <f t="shared" si="0"/>
        <v>4361</v>
      </c>
      <c r="B51" s="32" t="s">
        <v>180</v>
      </c>
      <c r="C51" s="32"/>
      <c r="D51" s="32"/>
      <c r="E51" s="32"/>
      <c r="F51" s="32" t="s">
        <v>557</v>
      </c>
      <c r="G51" s="32" t="s">
        <v>187</v>
      </c>
      <c r="H51" s="32"/>
      <c r="I51" s="38"/>
      <c r="J51" s="38"/>
      <c r="K51" s="32"/>
      <c r="L51" s="32" t="s">
        <v>645</v>
      </c>
      <c r="M51" s="6" t="s">
        <v>191</v>
      </c>
      <c r="N51" s="32"/>
    </row>
    <row r="52" spans="1:14" x14ac:dyDescent="0.25">
      <c r="A52" s="32" t="str">
        <f t="shared" si="0"/>
        <v>4362</v>
      </c>
      <c r="B52" s="32" t="s">
        <v>183</v>
      </c>
      <c r="C52" s="32"/>
      <c r="D52" s="32"/>
      <c r="E52" s="32"/>
      <c r="F52" s="32" t="s">
        <v>558</v>
      </c>
      <c r="G52" s="32" t="s">
        <v>190</v>
      </c>
      <c r="H52" s="32"/>
      <c r="I52" s="38"/>
      <c r="J52" s="38"/>
      <c r="K52" s="32"/>
      <c r="L52" s="32" t="s">
        <v>646</v>
      </c>
      <c r="M52" s="6" t="s">
        <v>194</v>
      </c>
      <c r="N52" s="32"/>
    </row>
    <row r="53" spans="1:14" x14ac:dyDescent="0.25">
      <c r="A53" s="32" t="str">
        <f t="shared" si="0"/>
        <v>4363</v>
      </c>
      <c r="B53" s="32" t="s">
        <v>186</v>
      </c>
      <c r="C53" s="32"/>
      <c r="D53" s="32"/>
      <c r="E53" s="32"/>
      <c r="F53" s="32" t="s">
        <v>559</v>
      </c>
      <c r="G53" s="32" t="s">
        <v>193</v>
      </c>
      <c r="H53" s="32"/>
      <c r="I53" s="38"/>
      <c r="J53" s="38"/>
      <c r="K53" s="32"/>
      <c r="L53" s="32" t="s">
        <v>647</v>
      </c>
      <c r="M53" s="6" t="s">
        <v>197</v>
      </c>
      <c r="N53" s="32"/>
    </row>
    <row r="54" spans="1:14" x14ac:dyDescent="0.25">
      <c r="A54" s="32" t="str">
        <f t="shared" si="0"/>
        <v>4364</v>
      </c>
      <c r="B54" s="32" t="s">
        <v>189</v>
      </c>
      <c r="C54" s="32"/>
      <c r="D54" s="32"/>
      <c r="E54" s="32"/>
      <c r="F54" s="32" t="s">
        <v>560</v>
      </c>
      <c r="G54" s="32" t="s">
        <v>196</v>
      </c>
      <c r="H54" s="32"/>
      <c r="I54" s="38"/>
      <c r="J54" s="38"/>
      <c r="K54" s="32"/>
      <c r="L54" s="32" t="s">
        <v>648</v>
      </c>
      <c r="M54" s="6" t="s">
        <v>200</v>
      </c>
      <c r="N54" s="32"/>
    </row>
    <row r="55" spans="1:14" x14ac:dyDescent="0.25">
      <c r="A55" s="32" t="str">
        <f t="shared" si="0"/>
        <v>4366</v>
      </c>
      <c r="B55" s="32" t="s">
        <v>192</v>
      </c>
      <c r="C55" s="32"/>
      <c r="D55" s="32"/>
      <c r="E55" s="32"/>
      <c r="F55" s="32" t="s">
        <v>561</v>
      </c>
      <c r="G55" s="32" t="s">
        <v>199</v>
      </c>
      <c r="H55" s="32"/>
      <c r="I55" s="38"/>
      <c r="J55" s="38"/>
      <c r="K55" s="32"/>
      <c r="L55" s="32" t="s">
        <v>649</v>
      </c>
      <c r="M55" s="6" t="s">
        <v>203</v>
      </c>
      <c r="N55" s="32"/>
    </row>
    <row r="56" spans="1:14" x14ac:dyDescent="0.25">
      <c r="A56" s="32" t="str">
        <f t="shared" si="0"/>
        <v>5034</v>
      </c>
      <c r="B56" s="32" t="s">
        <v>195</v>
      </c>
      <c r="C56" s="32"/>
      <c r="D56" s="32"/>
      <c r="E56" s="32"/>
      <c r="F56" s="32" t="s">
        <v>562</v>
      </c>
      <c r="G56" s="32" t="s">
        <v>202</v>
      </c>
      <c r="H56" s="32"/>
      <c r="I56" s="38"/>
      <c r="J56" s="38"/>
      <c r="K56" s="32"/>
      <c r="L56" s="32" t="s">
        <v>650</v>
      </c>
      <c r="M56" s="6" t="s">
        <v>206</v>
      </c>
      <c r="N56" s="32"/>
    </row>
    <row r="57" spans="1:14" x14ac:dyDescent="0.25">
      <c r="A57" s="32" t="str">
        <f t="shared" si="0"/>
        <v>5146</v>
      </c>
      <c r="B57" s="36" t="s">
        <v>198</v>
      </c>
      <c r="C57" s="32"/>
      <c r="D57" s="36"/>
      <c r="E57" s="32"/>
      <c r="F57" s="32" t="s">
        <v>563</v>
      </c>
      <c r="G57" s="32" t="s">
        <v>205</v>
      </c>
      <c r="H57" s="32"/>
      <c r="I57" s="38"/>
      <c r="J57" s="38"/>
      <c r="K57" s="32"/>
      <c r="L57" s="32" t="s">
        <v>651</v>
      </c>
      <c r="M57" s="6" t="s">
        <v>209</v>
      </c>
      <c r="N57" s="32"/>
    </row>
    <row r="58" spans="1:14" x14ac:dyDescent="0.25">
      <c r="A58" s="32" t="str">
        <f t="shared" si="0"/>
        <v>5148</v>
      </c>
      <c r="B58" s="32" t="s">
        <v>201</v>
      </c>
      <c r="C58" s="32"/>
      <c r="D58" s="32"/>
      <c r="E58" s="32"/>
      <c r="F58" s="32" t="s">
        <v>564</v>
      </c>
      <c r="G58" s="32" t="s">
        <v>208</v>
      </c>
      <c r="H58" s="32"/>
      <c r="I58" s="38"/>
      <c r="J58" s="38"/>
      <c r="K58" s="32"/>
      <c r="L58" s="32" t="s">
        <v>652</v>
      </c>
      <c r="M58" s="6" t="s">
        <v>212</v>
      </c>
      <c r="N58" s="32"/>
    </row>
    <row r="59" spans="1:14" x14ac:dyDescent="0.25">
      <c r="A59" s="32" t="str">
        <f t="shared" si="0"/>
        <v>5183</v>
      </c>
      <c r="B59" s="32" t="s">
        <v>204</v>
      </c>
      <c r="C59" s="32"/>
      <c r="D59" s="32"/>
      <c r="E59" s="32"/>
      <c r="F59" s="93" t="s">
        <v>838</v>
      </c>
      <c r="G59" s="32" t="s">
        <v>839</v>
      </c>
      <c r="H59" s="32"/>
      <c r="I59" s="38"/>
      <c r="J59" s="38"/>
      <c r="K59" s="32"/>
      <c r="L59" s="32" t="s">
        <v>653</v>
      </c>
      <c r="M59" s="6" t="s">
        <v>215</v>
      </c>
      <c r="N59" s="32"/>
    </row>
    <row r="60" spans="1:14" x14ac:dyDescent="0.25">
      <c r="A60" s="32" t="str">
        <f t="shared" si="0"/>
        <v>5211</v>
      </c>
      <c r="B60" s="36" t="s">
        <v>207</v>
      </c>
      <c r="C60" s="32"/>
      <c r="D60" s="36"/>
      <c r="E60" s="32"/>
      <c r="F60" s="32" t="s">
        <v>565</v>
      </c>
      <c r="G60" s="32" t="s">
        <v>211</v>
      </c>
      <c r="H60" s="32"/>
      <c r="I60" s="38"/>
      <c r="J60" s="38"/>
      <c r="K60" s="32"/>
      <c r="L60" s="32" t="s">
        <v>654</v>
      </c>
      <c r="M60" s="6" t="s">
        <v>218</v>
      </c>
      <c r="N60" s="32"/>
    </row>
    <row r="61" spans="1:14" x14ac:dyDescent="0.25">
      <c r="A61" s="32" t="str">
        <f t="shared" si="0"/>
        <v>6510</v>
      </c>
      <c r="B61" s="36" t="s">
        <v>210</v>
      </c>
      <c r="C61" s="32"/>
      <c r="D61" s="36"/>
      <c r="E61" s="32"/>
      <c r="F61" s="32" t="s">
        <v>566</v>
      </c>
      <c r="G61" s="32" t="s">
        <v>214</v>
      </c>
      <c r="H61" s="32"/>
      <c r="I61" s="38"/>
      <c r="J61" s="38"/>
      <c r="K61" s="32"/>
      <c r="L61" s="32" t="s">
        <v>655</v>
      </c>
      <c r="M61" s="6" t="s">
        <v>221</v>
      </c>
      <c r="N61" s="32"/>
    </row>
    <row r="62" spans="1:14" x14ac:dyDescent="0.25">
      <c r="A62" s="32" t="str">
        <f t="shared" si="0"/>
        <v>6511</v>
      </c>
      <c r="B62" s="36" t="s">
        <v>213</v>
      </c>
      <c r="C62" s="32"/>
      <c r="D62" s="36"/>
      <c r="E62" s="32"/>
      <c r="F62" s="32" t="s">
        <v>567</v>
      </c>
      <c r="G62" s="32" t="s">
        <v>217</v>
      </c>
      <c r="H62" s="32"/>
      <c r="I62" s="38"/>
      <c r="J62" s="38"/>
      <c r="K62" s="32"/>
      <c r="L62" s="32" t="s">
        <v>656</v>
      </c>
      <c r="M62" s="6" t="s">
        <v>224</v>
      </c>
      <c r="N62" s="32"/>
    </row>
    <row r="63" spans="1:14" x14ac:dyDescent="0.25">
      <c r="A63" s="32" t="str">
        <f t="shared" si="0"/>
        <v>6512</v>
      </c>
      <c r="B63" s="36" t="s">
        <v>216</v>
      </c>
      <c r="C63" s="32"/>
      <c r="D63" s="36"/>
      <c r="E63" s="32"/>
      <c r="F63" s="32" t="s">
        <v>568</v>
      </c>
      <c r="G63" s="32" t="s">
        <v>220</v>
      </c>
      <c r="H63" s="32"/>
      <c r="I63" s="38"/>
      <c r="J63" s="38"/>
      <c r="K63" s="32"/>
      <c r="L63" s="32" t="s">
        <v>657</v>
      </c>
      <c r="M63" s="6" t="s">
        <v>227</v>
      </c>
      <c r="N63" s="32"/>
    </row>
    <row r="64" spans="1:14" x14ac:dyDescent="0.25">
      <c r="A64" s="32" t="str">
        <f t="shared" si="0"/>
        <v>6513</v>
      </c>
      <c r="B64" s="36" t="s">
        <v>219</v>
      </c>
      <c r="C64" s="32"/>
      <c r="D64" s="36"/>
      <c r="E64" s="32"/>
      <c r="F64" s="32" t="s">
        <v>569</v>
      </c>
      <c r="G64" s="62" t="s">
        <v>223</v>
      </c>
      <c r="H64" s="32"/>
      <c r="I64" s="38"/>
      <c r="J64" s="38"/>
      <c r="K64" s="32"/>
      <c r="L64" s="32" t="s">
        <v>658</v>
      </c>
      <c r="M64" s="6" t="s">
        <v>230</v>
      </c>
      <c r="N64" s="32"/>
    </row>
    <row r="65" spans="1:14" x14ac:dyDescent="0.25">
      <c r="A65" s="32" t="str">
        <f t="shared" si="0"/>
        <v>6514</v>
      </c>
      <c r="B65" s="36" t="s">
        <v>222</v>
      </c>
      <c r="C65" s="32"/>
      <c r="D65" s="36"/>
      <c r="E65" s="32"/>
      <c r="F65" s="32" t="s">
        <v>570</v>
      </c>
      <c r="G65" s="32" t="s">
        <v>226</v>
      </c>
      <c r="H65" s="32"/>
      <c r="I65" s="38"/>
      <c r="J65" s="38"/>
      <c r="K65" s="32"/>
      <c r="L65" s="32" t="s">
        <v>659</v>
      </c>
      <c r="M65" s="6" t="s">
        <v>233</v>
      </c>
      <c r="N65" s="32"/>
    </row>
    <row r="66" spans="1:14" x14ac:dyDescent="0.25">
      <c r="A66" s="32" t="str">
        <f t="shared" si="0"/>
        <v>6515</v>
      </c>
      <c r="B66" s="36" t="s">
        <v>225</v>
      </c>
      <c r="C66" s="32"/>
      <c r="D66" s="36"/>
      <c r="E66" s="32"/>
      <c r="F66" s="32" t="s">
        <v>571</v>
      </c>
      <c r="G66" s="32" t="s">
        <v>229</v>
      </c>
      <c r="H66" s="32"/>
      <c r="I66" s="38"/>
      <c r="J66" s="38"/>
      <c r="K66" s="32"/>
      <c r="L66" s="32" t="s">
        <v>660</v>
      </c>
      <c r="M66" s="6" t="s">
        <v>236</v>
      </c>
      <c r="N66" s="32"/>
    </row>
    <row r="67" spans="1:14" x14ac:dyDescent="0.25">
      <c r="A67" s="32" t="str">
        <f t="shared" si="0"/>
        <v>6516</v>
      </c>
      <c r="B67" s="36" t="s">
        <v>228</v>
      </c>
      <c r="C67" s="32"/>
      <c r="D67" s="36"/>
      <c r="E67" s="32"/>
      <c r="F67" s="32" t="s">
        <v>572</v>
      </c>
      <c r="G67" s="32" t="s">
        <v>232</v>
      </c>
      <c r="H67" s="32"/>
      <c r="I67" s="38"/>
      <c r="J67" s="38"/>
      <c r="K67" s="32"/>
      <c r="L67" s="32" t="s">
        <v>661</v>
      </c>
      <c r="M67" s="6" t="s">
        <v>239</v>
      </c>
      <c r="N67" s="32"/>
    </row>
    <row r="68" spans="1:14" x14ac:dyDescent="0.25">
      <c r="A68" s="32" t="str">
        <f t="shared" ref="A68:A90" si="1">LEFT(B68,4)</f>
        <v>6520</v>
      </c>
      <c r="B68" s="36" t="s">
        <v>231</v>
      </c>
      <c r="C68" s="32"/>
      <c r="D68" s="36"/>
      <c r="E68" s="32"/>
      <c r="F68" s="32" t="s">
        <v>573</v>
      </c>
      <c r="G68" s="32" t="s">
        <v>235</v>
      </c>
      <c r="H68" s="32"/>
      <c r="I68" s="38"/>
      <c r="J68" s="38"/>
      <c r="K68" s="32"/>
      <c r="L68" s="32" t="s">
        <v>662</v>
      </c>
      <c r="M68" s="6" t="s">
        <v>242</v>
      </c>
      <c r="N68" s="32"/>
    </row>
    <row r="69" spans="1:14" x14ac:dyDescent="0.25">
      <c r="A69" s="32" t="str">
        <f t="shared" si="1"/>
        <v>6521</v>
      </c>
      <c r="B69" s="36" t="s">
        <v>234</v>
      </c>
      <c r="C69" s="32"/>
      <c r="D69" s="36"/>
      <c r="E69" s="32"/>
      <c r="F69" s="32" t="s">
        <v>574</v>
      </c>
      <c r="G69" s="32" t="s">
        <v>238</v>
      </c>
      <c r="H69" s="32"/>
      <c r="I69" s="38"/>
      <c r="J69" s="38"/>
      <c r="K69" s="32"/>
      <c r="L69" s="32" t="s">
        <v>663</v>
      </c>
      <c r="M69" s="6" t="s">
        <v>245</v>
      </c>
      <c r="N69" s="32"/>
    </row>
    <row r="70" spans="1:14" x14ac:dyDescent="0.25">
      <c r="A70" s="32" t="str">
        <f t="shared" si="1"/>
        <v>6531</v>
      </c>
      <c r="B70" s="36" t="s">
        <v>237</v>
      </c>
      <c r="C70" s="32"/>
      <c r="D70" s="36"/>
      <c r="E70" s="32"/>
      <c r="F70" s="32" t="s">
        <v>575</v>
      </c>
      <c r="G70" s="32" t="s">
        <v>241</v>
      </c>
      <c r="H70" s="32"/>
      <c r="I70" s="38"/>
      <c r="J70" s="38"/>
      <c r="K70" s="32"/>
      <c r="L70" s="32" t="s">
        <v>664</v>
      </c>
      <c r="M70" s="6" t="s">
        <v>248</v>
      </c>
      <c r="N70" s="32"/>
    </row>
    <row r="71" spans="1:14" x14ac:dyDescent="0.25">
      <c r="A71" s="32" t="str">
        <f t="shared" si="1"/>
        <v>6532</v>
      </c>
      <c r="B71" s="36" t="s">
        <v>240</v>
      </c>
      <c r="C71" s="32"/>
      <c r="D71" s="36"/>
      <c r="E71" s="32"/>
      <c r="F71" s="32" t="s">
        <v>576</v>
      </c>
      <c r="G71" s="32" t="s">
        <v>244</v>
      </c>
      <c r="H71" s="32"/>
      <c r="I71" s="38"/>
      <c r="J71" s="38"/>
      <c r="K71" s="32"/>
      <c r="L71" s="32" t="s">
        <v>665</v>
      </c>
      <c r="M71" s="6" t="s">
        <v>251</v>
      </c>
      <c r="N71" s="32"/>
    </row>
    <row r="72" spans="1:14" x14ac:dyDescent="0.25">
      <c r="A72" s="32" t="str">
        <f t="shared" si="1"/>
        <v>6540</v>
      </c>
      <c r="B72" s="36" t="s">
        <v>243</v>
      </c>
      <c r="C72" s="32"/>
      <c r="D72" s="36"/>
      <c r="E72" s="32"/>
      <c r="F72" s="32" t="s">
        <v>577</v>
      </c>
      <c r="G72" s="32" t="s">
        <v>247</v>
      </c>
      <c r="H72" s="32"/>
      <c r="I72" s="38"/>
      <c r="J72" s="38"/>
      <c r="K72" s="32"/>
      <c r="L72" s="32" t="s">
        <v>666</v>
      </c>
      <c r="M72" s="6" t="s">
        <v>254</v>
      </c>
      <c r="N72" s="32"/>
    </row>
    <row r="73" spans="1:14" x14ac:dyDescent="0.25">
      <c r="A73" s="32" t="str">
        <f t="shared" si="1"/>
        <v>6550</v>
      </c>
      <c r="B73" s="36" t="s">
        <v>246</v>
      </c>
      <c r="C73" s="32"/>
      <c r="D73" s="36"/>
      <c r="E73" s="32"/>
      <c r="F73" s="32" t="s">
        <v>578</v>
      </c>
      <c r="G73" s="32" t="s">
        <v>250</v>
      </c>
      <c r="H73" s="32"/>
      <c r="I73" s="38"/>
      <c r="J73" s="38"/>
      <c r="K73" s="32"/>
      <c r="L73" s="32" t="s">
        <v>667</v>
      </c>
      <c r="M73" s="6" t="s">
        <v>494</v>
      </c>
      <c r="N73" s="32"/>
    </row>
    <row r="74" spans="1:14" x14ac:dyDescent="0.25">
      <c r="A74" s="32" t="str">
        <f t="shared" si="1"/>
        <v>6580</v>
      </c>
      <c r="B74" s="36" t="s">
        <v>249</v>
      </c>
      <c r="C74" s="32"/>
      <c r="D74" s="36"/>
      <c r="E74" s="32"/>
      <c r="F74" s="32" t="s">
        <v>579</v>
      </c>
      <c r="G74" s="32" t="s">
        <v>253</v>
      </c>
      <c r="H74" s="32"/>
      <c r="I74" s="38"/>
      <c r="J74" s="38"/>
      <c r="K74" s="32"/>
      <c r="L74" s="32" t="s">
        <v>668</v>
      </c>
      <c r="M74" s="6" t="s">
        <v>259</v>
      </c>
      <c r="N74" s="32"/>
    </row>
    <row r="75" spans="1:14" x14ac:dyDescent="0.25">
      <c r="A75" s="32" t="str">
        <f t="shared" si="1"/>
        <v>6590</v>
      </c>
      <c r="B75" s="36" t="s">
        <v>252</v>
      </c>
      <c r="C75" s="32"/>
      <c r="D75" s="36"/>
      <c r="E75" s="32"/>
      <c r="F75" s="32" t="s">
        <v>580</v>
      </c>
      <c r="G75" s="32" t="s">
        <v>256</v>
      </c>
      <c r="H75" s="32"/>
      <c r="I75" s="38"/>
      <c r="J75" s="38"/>
      <c r="K75" s="32"/>
      <c r="L75" s="32" t="s">
        <v>669</v>
      </c>
      <c r="M75" s="6" t="s">
        <v>262</v>
      </c>
      <c r="N75" s="32"/>
    </row>
    <row r="76" spans="1:14" x14ac:dyDescent="0.25">
      <c r="A76" s="32" t="str">
        <f t="shared" si="1"/>
        <v>6613</v>
      </c>
      <c r="B76" s="36" t="s">
        <v>255</v>
      </c>
      <c r="C76" s="32"/>
      <c r="D76" s="36"/>
      <c r="E76" s="32"/>
      <c r="F76" s="32" t="s">
        <v>581</v>
      </c>
      <c r="G76" s="32" t="s">
        <v>258</v>
      </c>
      <c r="H76" s="32"/>
      <c r="I76" s="38"/>
      <c r="J76" s="38"/>
      <c r="K76" s="32"/>
      <c r="L76" s="32" t="s">
        <v>670</v>
      </c>
      <c r="M76" s="6" t="s">
        <v>265</v>
      </c>
      <c r="N76" s="32"/>
    </row>
    <row r="77" spans="1:14" x14ac:dyDescent="0.25">
      <c r="A77" s="32" t="str">
        <f t="shared" si="1"/>
        <v>6620</v>
      </c>
      <c r="B77" s="40" t="s">
        <v>257</v>
      </c>
      <c r="C77" s="32"/>
      <c r="D77" s="40"/>
      <c r="E77" s="32"/>
      <c r="F77" s="32" t="s">
        <v>582</v>
      </c>
      <c r="G77" s="32" t="s">
        <v>261</v>
      </c>
      <c r="H77" s="32"/>
      <c r="I77" s="38"/>
      <c r="J77" s="38"/>
      <c r="K77" s="32"/>
      <c r="L77" s="32" t="s">
        <v>671</v>
      </c>
      <c r="M77" s="6" t="s">
        <v>268</v>
      </c>
      <c r="N77" s="32"/>
    </row>
    <row r="78" spans="1:14" x14ac:dyDescent="0.25">
      <c r="A78" s="32" t="str">
        <f t="shared" si="1"/>
        <v>6627</v>
      </c>
      <c r="B78" s="40" t="s">
        <v>260</v>
      </c>
      <c r="C78" s="32"/>
      <c r="D78" s="40"/>
      <c r="E78" s="32"/>
      <c r="F78" s="32" t="s">
        <v>583</v>
      </c>
      <c r="G78" s="32" t="s">
        <v>264</v>
      </c>
      <c r="H78" s="32"/>
      <c r="I78" s="38"/>
      <c r="J78" s="38"/>
      <c r="K78" s="32"/>
      <c r="L78" s="32" t="s">
        <v>672</v>
      </c>
      <c r="M78" s="6" t="s">
        <v>271</v>
      </c>
      <c r="N78" s="32"/>
    </row>
    <row r="79" spans="1:14" x14ac:dyDescent="0.25">
      <c r="A79" s="32" t="str">
        <f t="shared" si="1"/>
        <v>6653</v>
      </c>
      <c r="B79" s="40" t="s">
        <v>263</v>
      </c>
      <c r="C79" s="32"/>
      <c r="D79" s="40"/>
      <c r="E79" s="32"/>
      <c r="F79" s="32" t="s">
        <v>584</v>
      </c>
      <c r="G79" s="32" t="s">
        <v>267</v>
      </c>
      <c r="H79" s="32"/>
      <c r="I79" s="38"/>
      <c r="J79" s="38"/>
      <c r="K79" s="32"/>
      <c r="L79" s="32" t="s">
        <v>673</v>
      </c>
      <c r="M79" s="6" t="s">
        <v>274</v>
      </c>
      <c r="N79" s="32"/>
    </row>
    <row r="80" spans="1:14" x14ac:dyDescent="0.25">
      <c r="A80" s="32" t="str">
        <f t="shared" si="1"/>
        <v>6654</v>
      </c>
      <c r="B80" s="40" t="s">
        <v>266</v>
      </c>
      <c r="C80" s="32"/>
      <c r="D80" s="40"/>
      <c r="E80" s="32"/>
      <c r="F80" s="32" t="s">
        <v>585</v>
      </c>
      <c r="G80" s="32" t="s">
        <v>270</v>
      </c>
      <c r="H80" s="32"/>
      <c r="I80" s="38"/>
      <c r="J80" s="38"/>
      <c r="K80" s="32"/>
      <c r="L80" s="32" t="s">
        <v>674</v>
      </c>
      <c r="M80" s="6" t="s">
        <v>277</v>
      </c>
      <c r="N80" s="32"/>
    </row>
    <row r="81" spans="1:14" x14ac:dyDescent="0.25">
      <c r="A81" s="32" t="str">
        <f t="shared" si="1"/>
        <v>6655</v>
      </c>
      <c r="B81" s="40" t="s">
        <v>269</v>
      </c>
      <c r="C81" s="32"/>
      <c r="D81" s="40"/>
      <c r="E81" s="32"/>
      <c r="F81" s="32" t="s">
        <v>586</v>
      </c>
      <c r="G81" s="32" t="s">
        <v>273</v>
      </c>
      <c r="H81" s="32"/>
      <c r="I81" s="38"/>
      <c r="J81" s="38"/>
      <c r="K81" s="32"/>
      <c r="L81" s="32" t="s">
        <v>675</v>
      </c>
      <c r="M81" s="6" t="s">
        <v>280</v>
      </c>
      <c r="N81" s="32"/>
    </row>
    <row r="82" spans="1:14" x14ac:dyDescent="0.25">
      <c r="A82" s="32" t="str">
        <f t="shared" si="1"/>
        <v>6657</v>
      </c>
      <c r="B82" s="40" t="s">
        <v>272</v>
      </c>
      <c r="C82" s="32"/>
      <c r="D82" s="40"/>
      <c r="E82" s="32"/>
      <c r="F82" s="32" t="s">
        <v>587</v>
      </c>
      <c r="G82" s="32" t="s">
        <v>276</v>
      </c>
      <c r="H82" s="32"/>
      <c r="I82" s="38"/>
      <c r="J82" s="38"/>
      <c r="K82" s="32"/>
      <c r="L82" s="32" t="s">
        <v>676</v>
      </c>
      <c r="M82" s="6" t="s">
        <v>282</v>
      </c>
      <c r="N82" s="32"/>
    </row>
    <row r="83" spans="1:14" x14ac:dyDescent="0.25">
      <c r="A83" s="32" t="str">
        <f t="shared" si="1"/>
        <v>6663</v>
      </c>
      <c r="B83" s="40" t="s">
        <v>275</v>
      </c>
      <c r="C83" s="32"/>
      <c r="D83" s="40"/>
      <c r="E83" s="32"/>
      <c r="F83" s="32" t="s">
        <v>588</v>
      </c>
      <c r="G83" s="32" t="s">
        <v>279</v>
      </c>
      <c r="H83" s="32"/>
      <c r="K83" s="32"/>
      <c r="L83" s="32" t="s">
        <v>677</v>
      </c>
      <c r="M83" s="6" t="s">
        <v>284</v>
      </c>
      <c r="N83" s="32"/>
    </row>
    <row r="84" spans="1:14" x14ac:dyDescent="0.25">
      <c r="A84" s="32" t="str">
        <f t="shared" si="1"/>
        <v>6687</v>
      </c>
      <c r="B84" s="40" t="s">
        <v>278</v>
      </c>
      <c r="C84" s="32"/>
      <c r="D84" s="40"/>
      <c r="E84" s="32"/>
      <c r="F84" s="32"/>
      <c r="H84" s="32"/>
      <c r="K84" s="32"/>
      <c r="L84" s="32" t="s">
        <v>678</v>
      </c>
      <c r="M84" s="6" t="s">
        <v>286</v>
      </c>
      <c r="N84" s="32"/>
    </row>
    <row r="85" spans="1:14" x14ac:dyDescent="0.25">
      <c r="A85" s="32" t="str">
        <f t="shared" si="1"/>
        <v>6699</v>
      </c>
      <c r="B85" s="40" t="s">
        <v>281</v>
      </c>
      <c r="C85" s="32"/>
      <c r="D85" s="40"/>
      <c r="E85" s="32"/>
      <c r="F85" s="32"/>
      <c r="H85" s="32"/>
      <c r="K85" s="32"/>
      <c r="L85" s="32" t="s">
        <v>679</v>
      </c>
      <c r="M85" s="6" t="s">
        <v>288</v>
      </c>
      <c r="N85" s="32"/>
    </row>
    <row r="86" spans="1:14" x14ac:dyDescent="0.25">
      <c r="A86" s="32" t="str">
        <f t="shared" si="1"/>
        <v>6751</v>
      </c>
      <c r="B86" s="41" t="s">
        <v>283</v>
      </c>
      <c r="C86" s="32"/>
      <c r="D86" s="41"/>
      <c r="E86" s="32"/>
      <c r="F86" s="32"/>
      <c r="H86" s="32"/>
      <c r="K86" s="32"/>
      <c r="L86" s="32" t="s">
        <v>680</v>
      </c>
      <c r="M86" s="6" t="s">
        <v>290</v>
      </c>
      <c r="N86" s="32"/>
    </row>
    <row r="87" spans="1:14" x14ac:dyDescent="0.25">
      <c r="A87" s="32" t="str">
        <f t="shared" si="1"/>
        <v>6752</v>
      </c>
      <c r="B87" s="41" t="s">
        <v>285</v>
      </c>
      <c r="C87" s="32"/>
      <c r="D87" s="41"/>
      <c r="E87" s="32"/>
      <c r="F87" s="32"/>
      <c r="H87" s="32"/>
      <c r="K87" s="32"/>
      <c r="L87" s="32" t="s">
        <v>681</v>
      </c>
      <c r="M87" s="6" t="s">
        <v>291</v>
      </c>
      <c r="N87" s="32"/>
    </row>
    <row r="88" spans="1:14" x14ac:dyDescent="0.25">
      <c r="A88" s="32" t="str">
        <f t="shared" si="1"/>
        <v>6753</v>
      </c>
      <c r="B88" s="41" t="s">
        <v>287</v>
      </c>
      <c r="C88" s="32"/>
      <c r="D88" s="41"/>
      <c r="E88" s="32"/>
      <c r="F88" s="32"/>
      <c r="H88" s="32"/>
      <c r="K88" s="32"/>
      <c r="L88" s="32" t="s">
        <v>682</v>
      </c>
      <c r="M88" s="6" t="s">
        <v>292</v>
      </c>
      <c r="N88" s="32"/>
    </row>
    <row r="89" spans="1:14" x14ac:dyDescent="0.25">
      <c r="A89" s="32" t="str">
        <f t="shared" si="1"/>
        <v>6754</v>
      </c>
      <c r="B89" s="41" t="s">
        <v>289</v>
      </c>
      <c r="C89" s="32"/>
      <c r="D89" s="41"/>
      <c r="E89" s="32"/>
      <c r="F89" s="32"/>
      <c r="H89" s="32"/>
      <c r="K89" s="32"/>
      <c r="L89" s="32" t="s">
        <v>683</v>
      </c>
      <c r="M89" s="6" t="s">
        <v>293</v>
      </c>
      <c r="N89" s="32"/>
    </row>
    <row r="90" spans="1:14" s="28" customFormat="1" x14ac:dyDescent="0.25">
      <c r="A90" s="32" t="str">
        <f t="shared" si="1"/>
        <v>8238</v>
      </c>
      <c r="B90" s="32" t="s">
        <v>299</v>
      </c>
      <c r="C90" s="32"/>
      <c r="D90" s="32"/>
      <c r="E90" s="32"/>
      <c r="F90" s="32"/>
      <c r="H90" s="32"/>
      <c r="I90" s="30"/>
      <c r="J90" s="30"/>
      <c r="K90" s="32"/>
      <c r="L90" s="32" t="s">
        <v>684</v>
      </c>
      <c r="M90" s="6" t="s">
        <v>294</v>
      </c>
      <c r="N90" s="32"/>
    </row>
    <row r="91" spans="1:14" x14ac:dyDescent="0.25">
      <c r="C91" s="32"/>
      <c r="E91" s="32"/>
      <c r="F91" s="32"/>
      <c r="H91" s="32"/>
      <c r="K91" s="32"/>
      <c r="L91" s="32" t="s">
        <v>685</v>
      </c>
      <c r="M91" s="6" t="s">
        <v>295</v>
      </c>
      <c r="N91" s="32"/>
    </row>
    <row r="92" spans="1:14" x14ac:dyDescent="0.25">
      <c r="C92" s="32"/>
      <c r="E92" s="32"/>
      <c r="F92" s="32"/>
      <c r="H92" s="32"/>
      <c r="K92" s="32"/>
      <c r="L92" s="32" t="s">
        <v>686</v>
      </c>
      <c r="M92" s="6" t="s">
        <v>296</v>
      </c>
      <c r="N92" s="32"/>
    </row>
    <row r="93" spans="1:14" x14ac:dyDescent="0.25">
      <c r="C93" s="32"/>
      <c r="E93" s="32"/>
      <c r="F93" s="32"/>
      <c r="H93" s="32"/>
      <c r="K93" s="32"/>
      <c r="L93" s="32" t="s">
        <v>687</v>
      </c>
      <c r="M93" s="6" t="s">
        <v>297</v>
      </c>
      <c r="N93" s="32"/>
    </row>
    <row r="94" spans="1:14" x14ac:dyDescent="0.25">
      <c r="C94" s="32"/>
      <c r="E94" s="32"/>
      <c r="F94" s="32"/>
      <c r="H94" s="32"/>
      <c r="K94" s="32"/>
      <c r="L94" s="32" t="s">
        <v>688</v>
      </c>
      <c r="M94" s="6" t="s">
        <v>298</v>
      </c>
      <c r="N94" s="32"/>
    </row>
    <row r="95" spans="1:14" x14ac:dyDescent="0.25">
      <c r="C95" s="32"/>
      <c r="E95" s="32"/>
      <c r="F95" s="32"/>
      <c r="H95" s="32"/>
      <c r="K95" s="32"/>
      <c r="L95" s="32" t="s">
        <v>689</v>
      </c>
      <c r="M95" s="6" t="s">
        <v>300</v>
      </c>
      <c r="N95" s="32"/>
    </row>
    <row r="96" spans="1:14" x14ac:dyDescent="0.25">
      <c r="C96" s="32"/>
      <c r="E96" s="32"/>
      <c r="F96" s="32"/>
      <c r="H96" s="32"/>
      <c r="K96" s="32"/>
      <c r="L96" s="32" t="s">
        <v>690</v>
      </c>
      <c r="M96" s="6" t="s">
        <v>301</v>
      </c>
      <c r="N96" s="32"/>
    </row>
    <row r="97" spans="3:14" x14ac:dyDescent="0.25">
      <c r="C97" s="32"/>
      <c r="E97" s="32"/>
      <c r="F97" s="32"/>
      <c r="G97" s="29"/>
      <c r="H97" s="32"/>
      <c r="K97" s="32"/>
      <c r="L97" s="32" t="s">
        <v>691</v>
      </c>
      <c r="M97" s="6" t="s">
        <v>302</v>
      </c>
      <c r="N97" s="32"/>
    </row>
    <row r="98" spans="3:14" x14ac:dyDescent="0.25">
      <c r="C98" s="32"/>
      <c r="E98" s="32"/>
      <c r="F98" s="32"/>
      <c r="G98" s="29"/>
      <c r="H98" s="32"/>
      <c r="K98" s="32"/>
      <c r="L98" s="32" t="s">
        <v>692</v>
      </c>
      <c r="M98" s="6" t="s">
        <v>303</v>
      </c>
      <c r="N98" s="32"/>
    </row>
    <row r="99" spans="3:14" x14ac:dyDescent="0.25">
      <c r="C99" s="32"/>
      <c r="E99" s="32"/>
      <c r="F99" s="32"/>
      <c r="G99" s="29"/>
      <c r="H99" s="32"/>
      <c r="K99" s="32"/>
      <c r="L99" s="32" t="s">
        <v>693</v>
      </c>
      <c r="M99" s="6" t="s">
        <v>304</v>
      </c>
      <c r="N99" s="32"/>
    </row>
    <row r="100" spans="3:14" x14ac:dyDescent="0.25">
      <c r="C100" s="32"/>
      <c r="E100" s="32"/>
      <c r="F100" s="32"/>
      <c r="G100" s="29"/>
      <c r="H100" s="32"/>
      <c r="K100" s="32"/>
      <c r="L100" s="32" t="s">
        <v>694</v>
      </c>
      <c r="M100" s="6" t="s">
        <v>305</v>
      </c>
      <c r="N100" s="32"/>
    </row>
    <row r="101" spans="3:14" x14ac:dyDescent="0.25">
      <c r="L101" s="32" t="s">
        <v>695</v>
      </c>
      <c r="M101" s="6" t="s">
        <v>306</v>
      </c>
    </row>
    <row r="102" spans="3:14" x14ac:dyDescent="0.25">
      <c r="L102" s="32" t="s">
        <v>696</v>
      </c>
      <c r="M102" s="6" t="s">
        <v>307</v>
      </c>
    </row>
    <row r="103" spans="3:14" x14ac:dyDescent="0.25">
      <c r="L103" s="32" t="s">
        <v>697</v>
      </c>
      <c r="M103" s="6" t="s">
        <v>308</v>
      </c>
    </row>
    <row r="104" spans="3:14" x14ac:dyDescent="0.25">
      <c r="L104" s="32" t="s">
        <v>698</v>
      </c>
      <c r="M104" s="6" t="s">
        <v>309</v>
      </c>
    </row>
    <row r="105" spans="3:14" x14ac:dyDescent="0.25">
      <c r="L105" s="32" t="s">
        <v>699</v>
      </c>
      <c r="M105" s="6" t="s">
        <v>310</v>
      </c>
    </row>
    <row r="106" spans="3:14" x14ac:dyDescent="0.25">
      <c r="L106" s="32" t="s">
        <v>700</v>
      </c>
      <c r="M106" s="6" t="s">
        <v>311</v>
      </c>
    </row>
    <row r="107" spans="3:14" x14ac:dyDescent="0.25">
      <c r="L107" s="32" t="s">
        <v>701</v>
      </c>
      <c r="M107" s="6" t="s">
        <v>312</v>
      </c>
    </row>
    <row r="108" spans="3:14" x14ac:dyDescent="0.25">
      <c r="L108" s="32" t="s">
        <v>702</v>
      </c>
      <c r="M108" s="6" t="s">
        <v>313</v>
      </c>
    </row>
    <row r="109" spans="3:14" x14ac:dyDescent="0.25">
      <c r="L109" s="32" t="s">
        <v>703</v>
      </c>
      <c r="M109" s="6" t="s">
        <v>314</v>
      </c>
    </row>
    <row r="110" spans="3:14" x14ac:dyDescent="0.25">
      <c r="L110" s="32" t="s">
        <v>704</v>
      </c>
      <c r="M110" s="6" t="s">
        <v>315</v>
      </c>
    </row>
    <row r="111" spans="3:14" x14ac:dyDescent="0.25">
      <c r="L111" s="32" t="s">
        <v>705</v>
      </c>
      <c r="M111" s="6" t="s">
        <v>316</v>
      </c>
    </row>
    <row r="112" spans="3:14" x14ac:dyDescent="0.25">
      <c r="L112" s="32" t="s">
        <v>706</v>
      </c>
      <c r="M112" s="6" t="s">
        <v>317</v>
      </c>
    </row>
    <row r="113" spans="12:13" x14ac:dyDescent="0.25">
      <c r="L113" s="32" t="s">
        <v>707</v>
      </c>
      <c r="M113" s="6" t="s">
        <v>318</v>
      </c>
    </row>
    <row r="114" spans="12:13" x14ac:dyDescent="0.25">
      <c r="L114" s="32" t="s">
        <v>708</v>
      </c>
      <c r="M114" s="6" t="s">
        <v>319</v>
      </c>
    </row>
    <row r="115" spans="12:13" x14ac:dyDescent="0.25">
      <c r="L115" s="32" t="s">
        <v>709</v>
      </c>
      <c r="M115" s="6" t="s">
        <v>320</v>
      </c>
    </row>
    <row r="116" spans="12:13" x14ac:dyDescent="0.25">
      <c r="L116" s="32" t="s">
        <v>710</v>
      </c>
      <c r="M116" s="6" t="s">
        <v>321</v>
      </c>
    </row>
    <row r="117" spans="12:13" x14ac:dyDescent="0.25">
      <c r="L117" s="32" t="s">
        <v>711</v>
      </c>
      <c r="M117" s="6" t="s">
        <v>322</v>
      </c>
    </row>
    <row r="118" spans="12:13" x14ac:dyDescent="0.25">
      <c r="L118" s="32" t="s">
        <v>712</v>
      </c>
      <c r="M118" s="6" t="s">
        <v>323</v>
      </c>
    </row>
    <row r="119" spans="12:13" x14ac:dyDescent="0.25">
      <c r="L119" s="32" t="s">
        <v>713</v>
      </c>
      <c r="M119" s="6" t="s">
        <v>324</v>
      </c>
    </row>
    <row r="120" spans="12:13" x14ac:dyDescent="0.25">
      <c r="L120" s="32" t="s">
        <v>714</v>
      </c>
      <c r="M120" s="6" t="s">
        <v>325</v>
      </c>
    </row>
    <row r="121" spans="12:13" x14ac:dyDescent="0.25">
      <c r="L121" s="32" t="s">
        <v>715</v>
      </c>
      <c r="M121" s="6" t="s">
        <v>326</v>
      </c>
    </row>
    <row r="122" spans="12:13" x14ac:dyDescent="0.25">
      <c r="L122" s="32" t="s">
        <v>716</v>
      </c>
      <c r="M122" s="6" t="s">
        <v>327</v>
      </c>
    </row>
    <row r="123" spans="12:13" x14ac:dyDescent="0.25">
      <c r="L123" s="32" t="s">
        <v>717</v>
      </c>
      <c r="M123" s="6" t="s">
        <v>328</v>
      </c>
    </row>
    <row r="124" spans="12:13" x14ac:dyDescent="0.25">
      <c r="L124" s="32" t="s">
        <v>718</v>
      </c>
      <c r="M124" s="6" t="s">
        <v>329</v>
      </c>
    </row>
    <row r="125" spans="12:13" x14ac:dyDescent="0.25">
      <c r="L125" s="32" t="s">
        <v>719</v>
      </c>
      <c r="M125" s="6" t="s">
        <v>330</v>
      </c>
    </row>
    <row r="126" spans="12:13" x14ac:dyDescent="0.25">
      <c r="L126" s="32" t="s">
        <v>720</v>
      </c>
      <c r="M126" s="6" t="s">
        <v>331</v>
      </c>
    </row>
    <row r="127" spans="12:13" x14ac:dyDescent="0.25">
      <c r="L127" s="32" t="s">
        <v>721</v>
      </c>
      <c r="M127" s="6" t="s">
        <v>332</v>
      </c>
    </row>
    <row r="128" spans="12:13" x14ac:dyDescent="0.25">
      <c r="L128" s="32" t="s">
        <v>722</v>
      </c>
      <c r="M128" s="6" t="s">
        <v>333</v>
      </c>
    </row>
    <row r="129" spans="12:13" x14ac:dyDescent="0.25">
      <c r="L129" s="32" t="s">
        <v>723</v>
      </c>
      <c r="M129" s="6" t="s">
        <v>334</v>
      </c>
    </row>
    <row r="130" spans="12:13" x14ac:dyDescent="0.25">
      <c r="L130" s="32" t="s">
        <v>724</v>
      </c>
      <c r="M130" s="6" t="s">
        <v>335</v>
      </c>
    </row>
    <row r="131" spans="12:13" x14ac:dyDescent="0.25">
      <c r="L131" s="32" t="s">
        <v>725</v>
      </c>
      <c r="M131" s="6" t="s">
        <v>336</v>
      </c>
    </row>
    <row r="132" spans="12:13" x14ac:dyDescent="0.25">
      <c r="L132" s="32" t="s">
        <v>726</v>
      </c>
      <c r="M132" s="6" t="s">
        <v>337</v>
      </c>
    </row>
    <row r="133" spans="12:13" x14ac:dyDescent="0.25">
      <c r="L133" s="32" t="s">
        <v>727</v>
      </c>
      <c r="M133" s="6" t="s">
        <v>338</v>
      </c>
    </row>
    <row r="134" spans="12:13" x14ac:dyDescent="0.25">
      <c r="L134" s="32" t="s">
        <v>728</v>
      </c>
      <c r="M134" s="6" t="s">
        <v>339</v>
      </c>
    </row>
    <row r="135" spans="12:13" x14ac:dyDescent="0.25">
      <c r="L135" s="32" t="s">
        <v>729</v>
      </c>
      <c r="M135" s="6" t="s">
        <v>340</v>
      </c>
    </row>
    <row r="136" spans="12:13" x14ac:dyDescent="0.25">
      <c r="L136" s="32" t="s">
        <v>730</v>
      </c>
      <c r="M136" s="6" t="s">
        <v>341</v>
      </c>
    </row>
    <row r="137" spans="12:13" x14ac:dyDescent="0.25">
      <c r="L137" s="32" t="s">
        <v>731</v>
      </c>
      <c r="M137" s="6" t="s">
        <v>342</v>
      </c>
    </row>
    <row r="138" spans="12:13" x14ac:dyDescent="0.25">
      <c r="L138" s="32" t="s">
        <v>732</v>
      </c>
      <c r="M138" s="32" t="s">
        <v>423</v>
      </c>
    </row>
    <row r="139" spans="12:13" x14ac:dyDescent="0.25">
      <c r="L139" s="32" t="s">
        <v>733</v>
      </c>
      <c r="M139" s="6" t="s">
        <v>343</v>
      </c>
    </row>
    <row r="140" spans="12:13" x14ac:dyDescent="0.25">
      <c r="L140" s="32" t="s">
        <v>734</v>
      </c>
      <c r="M140" s="6" t="s">
        <v>344</v>
      </c>
    </row>
    <row r="141" spans="12:13" x14ac:dyDescent="0.25">
      <c r="L141" s="32" t="s">
        <v>735</v>
      </c>
      <c r="M141" s="6" t="s">
        <v>345</v>
      </c>
    </row>
    <row r="142" spans="12:13" x14ac:dyDescent="0.25">
      <c r="L142" s="32" t="s">
        <v>736</v>
      </c>
      <c r="M142" s="6" t="s">
        <v>346</v>
      </c>
    </row>
    <row r="143" spans="12:13" x14ac:dyDescent="0.25">
      <c r="L143" s="32" t="s">
        <v>737</v>
      </c>
      <c r="M143" s="6" t="s">
        <v>347</v>
      </c>
    </row>
    <row r="144" spans="12:13" x14ac:dyDescent="0.25">
      <c r="L144" s="32" t="s">
        <v>738</v>
      </c>
      <c r="M144" s="6" t="s">
        <v>348</v>
      </c>
    </row>
    <row r="145" spans="12:13" x14ac:dyDescent="0.25">
      <c r="L145" s="32" t="s">
        <v>739</v>
      </c>
      <c r="M145" s="6" t="s">
        <v>349</v>
      </c>
    </row>
    <row r="146" spans="12:13" x14ac:dyDescent="0.25">
      <c r="L146" s="32" t="s">
        <v>740</v>
      </c>
      <c r="M146" s="6" t="s">
        <v>350</v>
      </c>
    </row>
    <row r="147" spans="12:13" x14ac:dyDescent="0.25">
      <c r="L147" s="32" t="s">
        <v>741</v>
      </c>
      <c r="M147" s="6" t="s">
        <v>351</v>
      </c>
    </row>
    <row r="148" spans="12:13" x14ac:dyDescent="0.25">
      <c r="L148" s="32" t="s">
        <v>742</v>
      </c>
      <c r="M148" s="6" t="s">
        <v>352</v>
      </c>
    </row>
    <row r="149" spans="12:13" x14ac:dyDescent="0.25">
      <c r="L149" s="32" t="s">
        <v>743</v>
      </c>
      <c r="M149" s="6" t="s">
        <v>353</v>
      </c>
    </row>
    <row r="150" spans="12:13" x14ac:dyDescent="0.25">
      <c r="L150" s="32" t="s">
        <v>744</v>
      </c>
      <c r="M150" s="6" t="s">
        <v>354</v>
      </c>
    </row>
    <row r="151" spans="12:13" x14ac:dyDescent="0.25">
      <c r="L151" s="32" t="s">
        <v>745</v>
      </c>
      <c r="M151" s="6" t="s">
        <v>355</v>
      </c>
    </row>
    <row r="152" spans="12:13" x14ac:dyDescent="0.25">
      <c r="L152" s="32" t="s">
        <v>746</v>
      </c>
      <c r="M152" s="6" t="s">
        <v>356</v>
      </c>
    </row>
    <row r="153" spans="12:13" x14ac:dyDescent="0.25">
      <c r="L153" s="32" t="s">
        <v>747</v>
      </c>
      <c r="M153" s="6" t="s">
        <v>357</v>
      </c>
    </row>
    <row r="154" spans="12:13" x14ac:dyDescent="0.25">
      <c r="L154" s="32" t="s">
        <v>748</v>
      </c>
      <c r="M154" s="6" t="s">
        <v>358</v>
      </c>
    </row>
    <row r="155" spans="12:13" x14ac:dyDescent="0.25">
      <c r="L155" s="32" t="s">
        <v>749</v>
      </c>
      <c r="M155" s="6" t="s">
        <v>359</v>
      </c>
    </row>
    <row r="156" spans="12:13" x14ac:dyDescent="0.25">
      <c r="L156" s="32" t="s">
        <v>750</v>
      </c>
      <c r="M156" s="6" t="s">
        <v>360</v>
      </c>
    </row>
    <row r="157" spans="12:13" x14ac:dyDescent="0.25">
      <c r="L157" s="32" t="s">
        <v>751</v>
      </c>
      <c r="M157" s="6" t="s">
        <v>361</v>
      </c>
    </row>
    <row r="158" spans="12:13" x14ac:dyDescent="0.25">
      <c r="L158" s="32" t="s">
        <v>752</v>
      </c>
      <c r="M158" s="6" t="s">
        <v>362</v>
      </c>
    </row>
    <row r="159" spans="12:13" x14ac:dyDescent="0.25">
      <c r="L159" s="32" t="s">
        <v>753</v>
      </c>
      <c r="M159" s="6" t="s">
        <v>363</v>
      </c>
    </row>
    <row r="160" spans="12:13" x14ac:dyDescent="0.25">
      <c r="L160" s="32" t="s">
        <v>754</v>
      </c>
      <c r="M160" s="6" t="s">
        <v>364</v>
      </c>
    </row>
    <row r="161" spans="12:13" x14ac:dyDescent="0.25">
      <c r="L161" s="32" t="s">
        <v>755</v>
      </c>
      <c r="M161" s="6" t="s">
        <v>365</v>
      </c>
    </row>
    <row r="162" spans="12:13" x14ac:dyDescent="0.25">
      <c r="L162" s="32" t="s">
        <v>756</v>
      </c>
      <c r="M162" s="6" t="s">
        <v>366</v>
      </c>
    </row>
    <row r="163" spans="12:13" x14ac:dyDescent="0.25">
      <c r="L163" s="32" t="s">
        <v>757</v>
      </c>
      <c r="M163" s="6" t="s">
        <v>367</v>
      </c>
    </row>
    <row r="164" spans="12:13" x14ac:dyDescent="0.25">
      <c r="L164" s="32" t="s">
        <v>758</v>
      </c>
      <c r="M164" s="6" t="s">
        <v>368</v>
      </c>
    </row>
    <row r="165" spans="12:13" x14ac:dyDescent="0.25">
      <c r="L165" s="32" t="s">
        <v>759</v>
      </c>
      <c r="M165" s="6" t="s">
        <v>369</v>
      </c>
    </row>
    <row r="166" spans="12:13" x14ac:dyDescent="0.25">
      <c r="L166" s="32" t="s">
        <v>760</v>
      </c>
      <c r="M166" s="6" t="s">
        <v>370</v>
      </c>
    </row>
    <row r="167" spans="12:13" x14ac:dyDescent="0.25">
      <c r="L167" s="32" t="s">
        <v>761</v>
      </c>
      <c r="M167" s="6" t="s">
        <v>371</v>
      </c>
    </row>
    <row r="168" spans="12:13" x14ac:dyDescent="0.25">
      <c r="L168" s="32" t="s">
        <v>762</v>
      </c>
      <c r="M168" s="6" t="s">
        <v>372</v>
      </c>
    </row>
    <row r="169" spans="12:13" x14ac:dyDescent="0.25">
      <c r="L169" s="32" t="s">
        <v>763</v>
      </c>
      <c r="M169" s="6" t="s">
        <v>373</v>
      </c>
    </row>
    <row r="170" spans="12:13" x14ac:dyDescent="0.25">
      <c r="L170" s="32" t="s">
        <v>764</v>
      </c>
      <c r="M170" s="6" t="s">
        <v>374</v>
      </c>
    </row>
    <row r="171" spans="12:13" x14ac:dyDescent="0.25">
      <c r="L171" s="32" t="s">
        <v>765</v>
      </c>
      <c r="M171" s="6" t="s">
        <v>375</v>
      </c>
    </row>
    <row r="172" spans="12:13" x14ac:dyDescent="0.25">
      <c r="L172" s="32" t="s">
        <v>766</v>
      </c>
      <c r="M172" s="6" t="s">
        <v>376</v>
      </c>
    </row>
    <row r="173" spans="12:13" x14ac:dyDescent="0.25">
      <c r="L173" s="32" t="s">
        <v>767</v>
      </c>
      <c r="M173" s="6" t="s">
        <v>377</v>
      </c>
    </row>
    <row r="174" spans="12:13" x14ac:dyDescent="0.25">
      <c r="L174" s="32" t="s">
        <v>768</v>
      </c>
      <c r="M174" s="6" t="s">
        <v>378</v>
      </c>
    </row>
    <row r="175" spans="12:13" x14ac:dyDescent="0.25">
      <c r="L175" s="32" t="s">
        <v>769</v>
      </c>
      <c r="M175" s="6" t="s">
        <v>379</v>
      </c>
    </row>
    <row r="176" spans="12:13" x14ac:dyDescent="0.25">
      <c r="L176" s="32" t="s">
        <v>770</v>
      </c>
      <c r="M176" s="6" t="s">
        <v>380</v>
      </c>
    </row>
    <row r="177" spans="12:13" x14ac:dyDescent="0.25">
      <c r="L177" s="32" t="s">
        <v>771</v>
      </c>
      <c r="M177" s="6" t="s">
        <v>381</v>
      </c>
    </row>
    <row r="178" spans="12:13" x14ac:dyDescent="0.25">
      <c r="L178" s="32" t="s">
        <v>772</v>
      </c>
      <c r="M178" s="6" t="s">
        <v>382</v>
      </c>
    </row>
    <row r="179" spans="12:13" x14ac:dyDescent="0.25">
      <c r="L179" s="32" t="s">
        <v>773</v>
      </c>
      <c r="M179" s="6" t="s">
        <v>383</v>
      </c>
    </row>
    <row r="180" spans="12:13" x14ac:dyDescent="0.25">
      <c r="L180" s="32" t="s">
        <v>774</v>
      </c>
      <c r="M180" s="6" t="s">
        <v>384</v>
      </c>
    </row>
    <row r="181" spans="12:13" x14ac:dyDescent="0.25">
      <c r="L181" s="32" t="s">
        <v>775</v>
      </c>
      <c r="M181" s="6" t="s">
        <v>385</v>
      </c>
    </row>
    <row r="182" spans="12:13" x14ac:dyDescent="0.25">
      <c r="L182" s="32" t="s">
        <v>776</v>
      </c>
      <c r="M182" s="6" t="s">
        <v>386</v>
      </c>
    </row>
    <row r="183" spans="12:13" x14ac:dyDescent="0.25">
      <c r="L183" s="32" t="s">
        <v>777</v>
      </c>
      <c r="M183" s="6" t="s">
        <v>387</v>
      </c>
    </row>
    <row r="184" spans="12:13" x14ac:dyDescent="0.25">
      <c r="L184" s="32" t="s">
        <v>778</v>
      </c>
      <c r="M184" s="6" t="s">
        <v>388</v>
      </c>
    </row>
    <row r="185" spans="12:13" x14ac:dyDescent="0.25">
      <c r="L185" s="32" t="s">
        <v>779</v>
      </c>
      <c r="M185" s="6" t="s">
        <v>389</v>
      </c>
    </row>
    <row r="186" spans="12:13" x14ac:dyDescent="0.25">
      <c r="L186" s="32" t="s">
        <v>780</v>
      </c>
      <c r="M186" s="6" t="s">
        <v>390</v>
      </c>
    </row>
    <row r="187" spans="12:13" x14ac:dyDescent="0.25">
      <c r="L187" s="32" t="s">
        <v>781</v>
      </c>
      <c r="M187" s="6" t="s">
        <v>391</v>
      </c>
    </row>
    <row r="188" spans="12:13" x14ac:dyDescent="0.25">
      <c r="L188" s="32" t="s">
        <v>782</v>
      </c>
      <c r="M188" s="6" t="s">
        <v>392</v>
      </c>
    </row>
    <row r="189" spans="12:13" x14ac:dyDescent="0.25">
      <c r="L189" s="32" t="s">
        <v>783</v>
      </c>
      <c r="M189" s="6" t="s">
        <v>393</v>
      </c>
    </row>
    <row r="190" spans="12:13" x14ac:dyDescent="0.25">
      <c r="L190" s="32" t="s">
        <v>784</v>
      </c>
      <c r="M190" s="6" t="s">
        <v>394</v>
      </c>
    </row>
    <row r="191" spans="12:13" x14ac:dyDescent="0.25">
      <c r="L191" s="32" t="s">
        <v>785</v>
      </c>
      <c r="M191" s="6" t="s">
        <v>395</v>
      </c>
    </row>
    <row r="192" spans="12:13" x14ac:dyDescent="0.25">
      <c r="L192" s="32" t="s">
        <v>786</v>
      </c>
      <c r="M192" s="6" t="s">
        <v>396</v>
      </c>
    </row>
    <row r="193" spans="12:13" x14ac:dyDescent="0.25">
      <c r="L193" s="32" t="s">
        <v>787</v>
      </c>
      <c r="M193" s="6" t="s">
        <v>397</v>
      </c>
    </row>
    <row r="194" spans="12:13" x14ac:dyDescent="0.25">
      <c r="L194" s="32" t="s">
        <v>788</v>
      </c>
      <c r="M194" s="6" t="s">
        <v>398</v>
      </c>
    </row>
    <row r="195" spans="12:13" x14ac:dyDescent="0.25">
      <c r="L195" s="32" t="s">
        <v>789</v>
      </c>
      <c r="M195" s="6" t="s">
        <v>399</v>
      </c>
    </row>
    <row r="196" spans="12:13" x14ac:dyDescent="0.25">
      <c r="L196" s="32" t="s">
        <v>790</v>
      </c>
      <c r="M196" s="6" t="s">
        <v>400</v>
      </c>
    </row>
    <row r="197" spans="12:13" x14ac:dyDescent="0.25">
      <c r="L197" s="32" t="s">
        <v>791</v>
      </c>
      <c r="M197" s="6" t="s">
        <v>401</v>
      </c>
    </row>
    <row r="198" spans="12:13" x14ac:dyDescent="0.25">
      <c r="L198" s="32" t="s">
        <v>792</v>
      </c>
      <c r="M198" s="6" t="s">
        <v>402</v>
      </c>
    </row>
    <row r="199" spans="12:13" x14ac:dyDescent="0.25">
      <c r="L199" s="32" t="s">
        <v>793</v>
      </c>
      <c r="M199" s="6" t="s">
        <v>403</v>
      </c>
    </row>
    <row r="200" spans="12:13" x14ac:dyDescent="0.25">
      <c r="L200" s="32" t="s">
        <v>794</v>
      </c>
      <c r="M200" s="6" t="s">
        <v>404</v>
      </c>
    </row>
    <row r="201" spans="12:13" x14ac:dyDescent="0.25">
      <c r="L201" s="32" t="s">
        <v>795</v>
      </c>
      <c r="M201" s="6" t="s">
        <v>405</v>
      </c>
    </row>
    <row r="202" spans="12:13" x14ac:dyDescent="0.25">
      <c r="L202" s="32" t="s">
        <v>796</v>
      </c>
      <c r="M202" s="6" t="s">
        <v>406</v>
      </c>
    </row>
    <row r="203" spans="12:13" x14ac:dyDescent="0.25">
      <c r="L203" s="32" t="s">
        <v>797</v>
      </c>
      <c r="M203" s="6" t="s">
        <v>407</v>
      </c>
    </row>
    <row r="204" spans="12:13" x14ac:dyDescent="0.25">
      <c r="L204" s="32" t="s">
        <v>798</v>
      </c>
      <c r="M204" s="6" t="s">
        <v>408</v>
      </c>
    </row>
    <row r="205" spans="12:13" x14ac:dyDescent="0.25">
      <c r="L205" s="32" t="s">
        <v>799</v>
      </c>
      <c r="M205" s="6" t="s">
        <v>409</v>
      </c>
    </row>
    <row r="206" spans="12:13" x14ac:dyDescent="0.25">
      <c r="L206" s="32" t="s">
        <v>800</v>
      </c>
      <c r="M206" s="6" t="s">
        <v>410</v>
      </c>
    </row>
    <row r="207" spans="12:13" x14ac:dyDescent="0.25">
      <c r="L207" s="32" t="s">
        <v>801</v>
      </c>
      <c r="M207" s="6" t="s">
        <v>411</v>
      </c>
    </row>
    <row r="208" spans="12:13" x14ac:dyDescent="0.25">
      <c r="L208" s="32" t="s">
        <v>802</v>
      </c>
      <c r="M208" s="6" t="s">
        <v>412</v>
      </c>
    </row>
    <row r="209" spans="12:13" x14ac:dyDescent="0.25">
      <c r="L209" s="32" t="s">
        <v>803</v>
      </c>
      <c r="M209" s="6" t="s">
        <v>413</v>
      </c>
    </row>
    <row r="210" spans="12:13" x14ac:dyDescent="0.25">
      <c r="L210" s="32" t="s">
        <v>804</v>
      </c>
      <c r="M210" s="6" t="s">
        <v>414</v>
      </c>
    </row>
    <row r="211" spans="12:13" x14ac:dyDescent="0.25">
      <c r="L211" s="32" t="s">
        <v>805</v>
      </c>
      <c r="M211" s="6" t="s">
        <v>415</v>
      </c>
    </row>
    <row r="212" spans="12:13" x14ac:dyDescent="0.25">
      <c r="L212" s="32" t="s">
        <v>806</v>
      </c>
      <c r="M212" s="6" t="s">
        <v>416</v>
      </c>
    </row>
    <row r="213" spans="12:13" x14ac:dyDescent="0.25">
      <c r="L213" s="32" t="s">
        <v>807</v>
      </c>
      <c r="M213" s="6" t="s">
        <v>417</v>
      </c>
    </row>
    <row r="214" spans="12:13" x14ac:dyDescent="0.25">
      <c r="L214" s="32" t="s">
        <v>808</v>
      </c>
      <c r="M214" s="6" t="s">
        <v>418</v>
      </c>
    </row>
    <row r="215" spans="12:13" x14ac:dyDescent="0.25">
      <c r="L215" s="32" t="s">
        <v>809</v>
      </c>
      <c r="M215" s="6" t="s">
        <v>419</v>
      </c>
    </row>
    <row r="216" spans="12:13" x14ac:dyDescent="0.25">
      <c r="L216" s="32" t="s">
        <v>810</v>
      </c>
      <c r="M216" s="6" t="s">
        <v>420</v>
      </c>
    </row>
    <row r="217" spans="12:13" x14ac:dyDescent="0.25">
      <c r="L217" s="32" t="s">
        <v>811</v>
      </c>
      <c r="M217" s="6" t="s">
        <v>421</v>
      </c>
    </row>
    <row r="218" spans="12:13" x14ac:dyDescent="0.25">
      <c r="L218" s="32" t="s">
        <v>812</v>
      </c>
      <c r="M218" s="6" t="s">
        <v>522</v>
      </c>
    </row>
    <row r="219" spans="12:13" x14ac:dyDescent="0.25">
      <c r="L219" s="32" t="s">
        <v>813</v>
      </c>
      <c r="M219" s="6" t="s">
        <v>422</v>
      </c>
    </row>
    <row r="223" spans="12:13" x14ac:dyDescent="0.25">
      <c r="M223" s="32"/>
    </row>
    <row r="224" spans="12:13" x14ac:dyDescent="0.25">
      <c r="M224" s="32"/>
    </row>
    <row r="225" spans="13:13" x14ac:dyDescent="0.25">
      <c r="M225" s="32"/>
    </row>
    <row r="226" spans="13:13" x14ac:dyDescent="0.25">
      <c r="M226" s="32"/>
    </row>
    <row r="227" spans="13:13" x14ac:dyDescent="0.25">
      <c r="M227" s="32"/>
    </row>
    <row r="228" spans="13:13" x14ac:dyDescent="0.25">
      <c r="M228" s="32"/>
    </row>
    <row r="229" spans="13:13" x14ac:dyDescent="0.25">
      <c r="M229" s="32"/>
    </row>
    <row r="230" spans="13:13" x14ac:dyDescent="0.25">
      <c r="M230" s="32"/>
    </row>
    <row r="231" spans="13:13" x14ac:dyDescent="0.25">
      <c r="M231" s="32"/>
    </row>
    <row r="232" spans="13:13" x14ac:dyDescent="0.25">
      <c r="M232" s="32"/>
    </row>
    <row r="233" spans="13:13" x14ac:dyDescent="0.25">
      <c r="M233" s="32"/>
    </row>
    <row r="234" spans="13:13" x14ac:dyDescent="0.25">
      <c r="M234" s="32"/>
    </row>
    <row r="235" spans="13:13" x14ac:dyDescent="0.25">
      <c r="M235" s="32"/>
    </row>
    <row r="236" spans="13:13" x14ac:dyDescent="0.25">
      <c r="M236" s="32"/>
    </row>
    <row r="237" spans="13:13" x14ac:dyDescent="0.25">
      <c r="M237" s="32"/>
    </row>
    <row r="238" spans="13:13" x14ac:dyDescent="0.25">
      <c r="M238" s="32"/>
    </row>
    <row r="239" spans="13:13" x14ac:dyDescent="0.25">
      <c r="M239" s="32"/>
    </row>
    <row r="240" spans="13:13" x14ac:dyDescent="0.25">
      <c r="M240" s="32"/>
    </row>
    <row r="241" spans="13:13" x14ac:dyDescent="0.25">
      <c r="M241" s="32"/>
    </row>
    <row r="242" spans="13:13" x14ac:dyDescent="0.25">
      <c r="M242" s="32"/>
    </row>
    <row r="243" spans="13:13" x14ac:dyDescent="0.25">
      <c r="M243" s="32"/>
    </row>
    <row r="244" spans="13:13" x14ac:dyDescent="0.25">
      <c r="M244" s="32"/>
    </row>
    <row r="245" spans="13:13" x14ac:dyDescent="0.25">
      <c r="M245" s="32"/>
    </row>
    <row r="246" spans="13:13" x14ac:dyDescent="0.25">
      <c r="M246" s="32"/>
    </row>
    <row r="247" spans="13:13" x14ac:dyDescent="0.25">
      <c r="M247" s="32"/>
    </row>
    <row r="248" spans="13:13" x14ac:dyDescent="0.25">
      <c r="M248" s="32"/>
    </row>
    <row r="249" spans="13:13" x14ac:dyDescent="0.25">
      <c r="M249" s="32"/>
    </row>
    <row r="250" spans="13:13" x14ac:dyDescent="0.25">
      <c r="M250" s="32"/>
    </row>
    <row r="251" spans="13:13" x14ac:dyDescent="0.25">
      <c r="M251" s="32"/>
    </row>
    <row r="252" spans="13:13" x14ac:dyDescent="0.25">
      <c r="M252" s="32"/>
    </row>
    <row r="253" spans="13:13" x14ac:dyDescent="0.25">
      <c r="M253" s="32"/>
    </row>
    <row r="254" spans="13:13" x14ac:dyDescent="0.25">
      <c r="M254" s="32"/>
    </row>
    <row r="255" spans="13:13" x14ac:dyDescent="0.25">
      <c r="M255" s="32"/>
    </row>
    <row r="256" spans="13:13" x14ac:dyDescent="0.25">
      <c r="M256" s="32"/>
    </row>
    <row r="257" spans="13:13" x14ac:dyDescent="0.25">
      <c r="M257" s="32"/>
    </row>
    <row r="258" spans="13:13" x14ac:dyDescent="0.25">
      <c r="M258" s="32"/>
    </row>
    <row r="259" spans="13:13" x14ac:dyDescent="0.25">
      <c r="M259" s="32"/>
    </row>
    <row r="260" spans="13:13" x14ac:dyDescent="0.25">
      <c r="M260" s="32"/>
    </row>
    <row r="261" spans="13:13" x14ac:dyDescent="0.25">
      <c r="M261" s="32"/>
    </row>
    <row r="262" spans="13:13" x14ac:dyDescent="0.25">
      <c r="M262" s="32"/>
    </row>
    <row r="263" spans="13:13" x14ac:dyDescent="0.25">
      <c r="M263" s="32"/>
    </row>
    <row r="264" spans="13:13" x14ac:dyDescent="0.25">
      <c r="M264" s="32"/>
    </row>
    <row r="265" spans="13:13" x14ac:dyDescent="0.25">
      <c r="M265" s="32"/>
    </row>
    <row r="266" spans="13:13" x14ac:dyDescent="0.25">
      <c r="M266" s="32"/>
    </row>
    <row r="267" spans="13:13" x14ac:dyDescent="0.25">
      <c r="M267" s="32"/>
    </row>
    <row r="300" spans="12:12" x14ac:dyDescent="0.25">
      <c r="L300" s="32"/>
    </row>
    <row r="301" spans="12:12" x14ac:dyDescent="0.25">
      <c r="L301" s="32"/>
    </row>
    <row r="302" spans="12:12" x14ac:dyDescent="0.25">
      <c r="L302" s="32"/>
    </row>
    <row r="303" spans="12:12" x14ac:dyDescent="0.25">
      <c r="L303" s="32"/>
    </row>
    <row r="304" spans="12:12" x14ac:dyDescent="0.25">
      <c r="L304" s="32"/>
    </row>
    <row r="305" spans="12:12" x14ac:dyDescent="0.25">
      <c r="L305" s="32"/>
    </row>
    <row r="306" spans="12:12" x14ac:dyDescent="0.25">
      <c r="L306" s="32"/>
    </row>
    <row r="307" spans="12:12" x14ac:dyDescent="0.25">
      <c r="L307" s="32"/>
    </row>
    <row r="308" spans="12:12" x14ac:dyDescent="0.25">
      <c r="L308" s="32"/>
    </row>
    <row r="309" spans="12:12" x14ac:dyDescent="0.25">
      <c r="L309" s="32"/>
    </row>
    <row r="310" spans="12:12" x14ac:dyDescent="0.25">
      <c r="L310" s="32"/>
    </row>
    <row r="311" spans="12:12" x14ac:dyDescent="0.25">
      <c r="L311" s="32"/>
    </row>
    <row r="312" spans="12:12" x14ac:dyDescent="0.25">
      <c r="L312" s="32"/>
    </row>
    <row r="313" spans="12:12" x14ac:dyDescent="0.25">
      <c r="L313" s="32"/>
    </row>
    <row r="314" spans="12:12" x14ac:dyDescent="0.25">
      <c r="L314" s="32"/>
    </row>
    <row r="315" spans="12:12" x14ac:dyDescent="0.25">
      <c r="L315" s="32"/>
    </row>
    <row r="316" spans="12:12" x14ac:dyDescent="0.25">
      <c r="L316" s="32"/>
    </row>
    <row r="317" spans="12:12" x14ac:dyDescent="0.25">
      <c r="L317" s="32"/>
    </row>
    <row r="318" spans="12:12" x14ac:dyDescent="0.25">
      <c r="L318" s="32"/>
    </row>
    <row r="319" spans="12:12" x14ac:dyDescent="0.25">
      <c r="L319" s="32"/>
    </row>
    <row r="320" spans="12:12" x14ac:dyDescent="0.25">
      <c r="L320" s="32"/>
    </row>
    <row r="321" spans="12:12" x14ac:dyDescent="0.25">
      <c r="L321" s="32"/>
    </row>
    <row r="322" spans="12:12" x14ac:dyDescent="0.25">
      <c r="L322" s="32"/>
    </row>
    <row r="323" spans="12:12" x14ac:dyDescent="0.25">
      <c r="L323" s="32"/>
    </row>
    <row r="324" spans="12:12" x14ac:dyDescent="0.25">
      <c r="L324" s="32"/>
    </row>
    <row r="325" spans="12:12" x14ac:dyDescent="0.25">
      <c r="L325" s="32"/>
    </row>
    <row r="326" spans="12:12" x14ac:dyDescent="0.25">
      <c r="L326" s="32"/>
    </row>
    <row r="327" spans="12:12" x14ac:dyDescent="0.25">
      <c r="L327" s="32"/>
    </row>
    <row r="328" spans="12:12" x14ac:dyDescent="0.25">
      <c r="L328" s="32"/>
    </row>
    <row r="329" spans="12:12" x14ac:dyDescent="0.25">
      <c r="L329" s="32"/>
    </row>
    <row r="330" spans="12:12" x14ac:dyDescent="0.25">
      <c r="L330" s="32"/>
    </row>
    <row r="331" spans="12:12" x14ac:dyDescent="0.25">
      <c r="L331" s="32"/>
    </row>
    <row r="332" spans="12:12" x14ac:dyDescent="0.25">
      <c r="L332" s="32"/>
    </row>
    <row r="333" spans="12:12" x14ac:dyDescent="0.25">
      <c r="L333" s="32"/>
    </row>
    <row r="334" spans="12:12" x14ac:dyDescent="0.25">
      <c r="L334" s="32"/>
    </row>
    <row r="335" spans="12:12" x14ac:dyDescent="0.25">
      <c r="L335" s="32"/>
    </row>
    <row r="336" spans="12:12" x14ac:dyDescent="0.25">
      <c r="L336" s="32"/>
    </row>
    <row r="337" spans="12:12" x14ac:dyDescent="0.25">
      <c r="L337" s="32"/>
    </row>
    <row r="338" spans="12:12" x14ac:dyDescent="0.25">
      <c r="L338" s="32"/>
    </row>
    <row r="339" spans="12:12" x14ac:dyDescent="0.25">
      <c r="L339" s="32"/>
    </row>
    <row r="340" spans="12:12" x14ac:dyDescent="0.25">
      <c r="L340" s="32"/>
    </row>
    <row r="341" spans="12:12" x14ac:dyDescent="0.25">
      <c r="L341" s="32"/>
    </row>
    <row r="342" spans="12:12" x14ac:dyDescent="0.25">
      <c r="L342" s="32"/>
    </row>
    <row r="343" spans="12:12" x14ac:dyDescent="0.25">
      <c r="L343" s="32"/>
    </row>
    <row r="344" spans="12:12" x14ac:dyDescent="0.25">
      <c r="L344" s="32"/>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21604f8-0dfb-484e-a8cb-4a2cc33678b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2AC0D8077E9F94C9C874014CCF31A2A" ma:contentTypeVersion="11" ma:contentTypeDescription="Create a new document." ma:contentTypeScope="" ma:versionID="1705682bd3f179d80eea1723b66355ab">
  <xsd:schema xmlns:xsd="http://www.w3.org/2001/XMLSchema" xmlns:xs="http://www.w3.org/2001/XMLSchema" xmlns:p="http://schemas.microsoft.com/office/2006/metadata/properties" xmlns:ns2="321604f8-0dfb-484e-a8cb-4a2cc33678bc" xmlns:ns3="ad642bf6-d72f-4a64-9667-9eda1412d0a2" targetNamespace="http://schemas.microsoft.com/office/2006/metadata/properties" ma:root="true" ma:fieldsID="5e3f46c7956788fccd9a8231125fd79e" ns2:_="" ns3:_="">
    <xsd:import namespace="321604f8-0dfb-484e-a8cb-4a2cc33678bc"/>
    <xsd:import namespace="ad642bf6-d72f-4a64-9667-9eda1412d0a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604f8-0dfb-484e-a8cb-4a2cc33678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cef215b-19b7-4691-95f4-27d2fe62d5d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642bf6-d72f-4a64-9667-9eda1412d0a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828F45-8341-4D00-8705-20956C076728}">
  <ds:schemaRefs>
    <ds:schemaRef ds:uri="http://purl.org/dc/elements/1.1/"/>
    <ds:schemaRef ds:uri="321604f8-0dfb-484e-a8cb-4a2cc33678bc"/>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d642bf6-d72f-4a64-9667-9eda1412d0a2"/>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3D9BFD5-EB16-42DF-B4C8-19B3A6947CCA}">
  <ds:schemaRefs>
    <ds:schemaRef ds:uri="http://schemas.microsoft.com/sharepoint/v3/contenttype/forms"/>
  </ds:schemaRefs>
</ds:datastoreItem>
</file>

<file path=customXml/itemProps3.xml><?xml version="1.0" encoding="utf-8"?>
<ds:datastoreItem xmlns:ds="http://schemas.openxmlformats.org/officeDocument/2006/customXml" ds:itemID="{AA581DAA-E1AD-433C-860F-149EF137A1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604f8-0dfb-484e-a8cb-4a2cc33678bc"/>
    <ds:schemaRef ds:uri="ad642bf6-d72f-4a64-9667-9eda1412d0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Template</vt:lpstr>
      <vt:lpstr>Overhead Definitions</vt:lpstr>
      <vt:lpstr>F&amp;B Classifications</vt:lpstr>
      <vt:lpstr>Data</vt:lpstr>
      <vt:lpstr>Template!Print_Area</vt:lpstr>
    </vt:vector>
  </TitlesOfParts>
  <Company>HPES NMCI 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Neste, Nancy CIV Navy Region NW, N94</dc:creator>
  <cp:lastModifiedBy>McDivitt, Hunter B NAF USN (USA)</cp:lastModifiedBy>
  <cp:lastPrinted>2020-01-15T21:15:15Z</cp:lastPrinted>
  <dcterms:created xsi:type="dcterms:W3CDTF">2019-08-22T14:59:04Z</dcterms:created>
  <dcterms:modified xsi:type="dcterms:W3CDTF">2024-05-02T17:30:48Z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0x010100E2AC0D8077E9F94C9C874014CCF31A2A</vt:lpwstr>
  </property>
</Properties>
</file>