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flankspeed-my.sharepoint-mil.us/personal/duncan_e_gaines_naf_us_navy_mil/Documents/Capital Requirements Coordinator/NAFCON Report/FY28/"/>
    </mc:Choice>
  </mc:AlternateContent>
  <xr:revisionPtr revIDLastSave="118" documentId="14_{CBCE83FD-F716-453F-A73A-58EC6F367121}" xr6:coauthVersionLast="47" xr6:coauthVersionMax="47" xr10:uidLastSave="{C128D59F-F475-4F32-A437-1C70C544639A}"/>
  <bookViews>
    <workbookView xWindow="28680" yWindow="90" windowWidth="25440" windowHeight="15060" xr2:uid="{00000000-000D-0000-FFFF-FFFF00000000}"/>
  </bookViews>
  <sheets>
    <sheet name="Info Sheet" sheetId="18" r:id="rId1"/>
    <sheet name="FOM CAT B - Repair" sheetId="23" r:id="rId2"/>
    <sheet name="FOM CAT C - Repair" sheetId="5" r:id="rId3"/>
    <sheet name="FOM - NAFCON - Expansion" sheetId="19" r:id="rId4"/>
    <sheet name="FOM - NAFCON - New Start Up" sheetId="24" r:id="rId5"/>
  </sheets>
  <definedNames>
    <definedName name="_xlnm.Print_Area" localSheetId="3">'FOM - NAFCON - Expansion'!$A$1:$D$20</definedName>
    <definedName name="_xlnm.Print_Area" localSheetId="4">'FOM - NAFCON - New Start Up'!$A$1:$D$18</definedName>
    <definedName name="_xlnm.Print_Area" localSheetId="1">'FOM CAT B - Repair'!$A$1:$D$18</definedName>
    <definedName name="_xlnm.Print_Area" localSheetId="2">'FOM CAT C - Repair'!$A$1:$D$19</definedName>
    <definedName name="_xlnm.Print_Area" localSheetId="0">'Info Sheet'!$A$1:$A$30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3" l="1"/>
  <c r="D18" i="24"/>
  <c r="D20" i="19"/>
  <c r="D19" i="5"/>
</calcChain>
</file>

<file path=xl/sharedStrings.xml><?xml version="1.0" encoding="utf-8"?>
<sst xmlns="http://schemas.openxmlformats.org/spreadsheetml/2006/main" count="207" uniqueCount="105">
  <si>
    <t>Scoring Criteria</t>
  </si>
  <si>
    <t>Critical</t>
  </si>
  <si>
    <t xml:space="preserve">Significant </t>
  </si>
  <si>
    <t>Relevant</t>
  </si>
  <si>
    <t>Low</t>
  </si>
  <si>
    <t>Score Range</t>
  </si>
  <si>
    <t>Moderate</t>
  </si>
  <si>
    <t>CRF 1</t>
  </si>
  <si>
    <t>CRF 2</t>
  </si>
  <si>
    <t>CRF 3</t>
  </si>
  <si>
    <t>CRF 4</t>
  </si>
  <si>
    <t>CRF 5</t>
  </si>
  <si>
    <t>CRF 6</t>
  </si>
  <si>
    <t>Mission Criticality Index Category</t>
  </si>
  <si>
    <t>MCI Critical Rating Factors - Repair</t>
  </si>
  <si>
    <t>39 or below</t>
  </si>
  <si>
    <t>100 - 85</t>
  </si>
  <si>
    <t>84 - 70</t>
  </si>
  <si>
    <t>69 - 55</t>
  </si>
  <si>
    <t>54 - 40</t>
  </si>
  <si>
    <t>Strategic Alignment (0-15 points)</t>
  </si>
  <si>
    <t>0 – 59  Failing</t>
  </si>
  <si>
    <t>60 – 79  Poor</t>
  </si>
  <si>
    <t>80 – 89  Fair</t>
  </si>
  <si>
    <t>Total  Mission Criticality Index Score</t>
  </si>
  <si>
    <t>Building Number:                   RPUID:                          NFA:</t>
  </si>
  <si>
    <t>90 - 100 Good</t>
  </si>
  <si>
    <t>Strategic Alignment (10-20 points)</t>
  </si>
  <si>
    <t>Simple Investment Payback Period (0-15 points)</t>
  </si>
  <si>
    <t>Infrastructure Readiness Critical Rating Factors</t>
  </si>
  <si>
    <t>MCI Score</t>
  </si>
  <si>
    <r>
      <t>Fleet Centric Areas (</t>
    </r>
    <r>
      <rPr>
        <b/>
        <sz val="14"/>
        <color rgb="FFFF0000"/>
        <rFont val="Calibri"/>
        <family val="2"/>
      </rPr>
      <t>15 points</t>
    </r>
    <r>
      <rPr>
        <sz val="14"/>
        <rFont val="Calibri"/>
        <family val="2"/>
      </rPr>
      <t>); Remote &amp; Isolated (</t>
    </r>
    <r>
      <rPr>
        <b/>
        <sz val="14"/>
        <color rgb="FFFF0000"/>
        <rFont val="Calibri"/>
        <family val="2"/>
      </rPr>
      <t>10 points</t>
    </r>
    <r>
      <rPr>
        <sz val="14"/>
        <rFont val="Calibri"/>
        <family val="2"/>
      </rPr>
      <t>); supports Fleet Readiness (</t>
    </r>
    <r>
      <rPr>
        <b/>
        <sz val="14"/>
        <color rgb="FFFF0000"/>
        <rFont val="Calibri"/>
        <family val="2"/>
      </rPr>
      <t>5 points</t>
    </r>
    <r>
      <rPr>
        <sz val="14"/>
        <rFont val="Calibri"/>
        <family val="2"/>
      </rPr>
      <t>) all other Navy installations</t>
    </r>
  </si>
  <si>
    <r>
      <t>Fleet Centric Areas (</t>
    </r>
    <r>
      <rPr>
        <b/>
        <sz val="14"/>
        <color rgb="FFFF0000"/>
        <rFont val="Calibri"/>
        <family val="2"/>
      </rPr>
      <t>20 points</t>
    </r>
    <r>
      <rPr>
        <sz val="14"/>
        <rFont val="Calibri"/>
        <family val="2"/>
      </rPr>
      <t>); Remote &amp; Isolated (</t>
    </r>
    <r>
      <rPr>
        <b/>
        <sz val="14"/>
        <color rgb="FFFF0000"/>
        <rFont val="Calibri"/>
        <family val="2"/>
      </rPr>
      <t>15 points</t>
    </r>
    <r>
      <rPr>
        <sz val="14"/>
        <rFont val="Calibri"/>
        <family val="2"/>
      </rPr>
      <t>); supports Fleet Readiness (</t>
    </r>
    <r>
      <rPr>
        <b/>
        <sz val="14"/>
        <color rgb="FFFF0000"/>
        <rFont val="Calibri"/>
        <family val="2"/>
      </rPr>
      <t>10 points</t>
    </r>
    <r>
      <rPr>
        <sz val="14"/>
        <rFont val="Calibri"/>
        <family val="2"/>
      </rPr>
      <t>) all other Navy installations</t>
    </r>
  </si>
  <si>
    <t>MCI Critical Rating Factors - New Footprint</t>
  </si>
  <si>
    <r>
      <t xml:space="preserve"> 0-49 (</t>
    </r>
    <r>
      <rPr>
        <b/>
        <sz val="14"/>
        <color rgb="FFFF0000"/>
        <rFont val="Calibri"/>
        <family val="2"/>
      </rPr>
      <t>5</t>
    </r>
    <r>
      <rPr>
        <sz val="14"/>
        <rFont val="Calibri"/>
        <family val="2"/>
      </rPr>
      <t xml:space="preserve"> </t>
    </r>
    <r>
      <rPr>
        <b/>
        <sz val="14"/>
        <color rgb="FFFF0000"/>
        <rFont val="Calibri"/>
        <family val="2"/>
      </rPr>
      <t>points</t>
    </r>
    <r>
      <rPr>
        <sz val="14"/>
        <rFont val="Calibri"/>
        <family val="2"/>
      </rPr>
      <t>) 50-69 (</t>
    </r>
    <r>
      <rPr>
        <b/>
        <sz val="14"/>
        <color rgb="FFFF0000"/>
        <rFont val="Calibri"/>
        <family val="2"/>
      </rPr>
      <t>3 points</t>
    </r>
    <r>
      <rPr>
        <sz val="14"/>
        <rFont val="Calibri"/>
        <family val="2"/>
      </rPr>
      <t xml:space="preserve">); 70-89 </t>
    </r>
    <r>
      <rPr>
        <b/>
        <sz val="14"/>
        <color rgb="FFFF0000"/>
        <rFont val="Calibri"/>
        <family val="2"/>
      </rPr>
      <t>(2 points</t>
    </r>
    <r>
      <rPr>
        <sz val="14"/>
        <rFont val="Calibri"/>
        <family val="2"/>
      </rPr>
      <t>) 90-100 (</t>
    </r>
    <r>
      <rPr>
        <b/>
        <sz val="14"/>
        <color rgb="FFFF0000"/>
        <rFont val="Calibri"/>
        <family val="2"/>
      </rPr>
      <t>0</t>
    </r>
    <r>
      <rPr>
        <sz val="14"/>
        <color rgb="FFFF0000"/>
        <rFont val="Calibri"/>
        <family val="2"/>
      </rPr>
      <t xml:space="preserve"> </t>
    </r>
    <r>
      <rPr>
        <b/>
        <sz val="14"/>
        <color rgb="FFFF0000"/>
        <rFont val="Calibri"/>
        <family val="2"/>
      </rPr>
      <t>points</t>
    </r>
    <r>
      <rPr>
        <sz val="14"/>
        <rFont val="Calibri"/>
        <family val="2"/>
      </rPr>
      <t xml:space="preserve">)   </t>
    </r>
  </si>
  <si>
    <t>Facility Condition Index  FCI (0-5 points)</t>
  </si>
  <si>
    <t>Tie Breakers</t>
  </si>
  <si>
    <t>Life, Health or Safety on the Property Record Card (0-3 points)</t>
  </si>
  <si>
    <r>
      <t>Documented Yes (</t>
    </r>
    <r>
      <rPr>
        <b/>
        <sz val="14"/>
        <color rgb="FFFF0000"/>
        <rFont val="Calibri"/>
        <family val="2"/>
        <scheme val="minor"/>
      </rPr>
      <t>3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</si>
  <si>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r>
      <t>Documented Yes (</t>
    </r>
    <r>
      <rPr>
        <b/>
        <sz val="14"/>
        <color rgb="FFFF0000"/>
        <rFont val="Calibri"/>
        <family val="2"/>
        <scheme val="minor"/>
      </rPr>
      <t>6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</si>
  <si>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r>
      <t>Failing 0-50 (</t>
    </r>
    <r>
      <rPr>
        <b/>
        <sz val="14"/>
        <color rgb="FFFF0000"/>
        <rFont val="Calibri"/>
        <family val="2"/>
      </rPr>
      <t>15 points</t>
    </r>
    <r>
      <rPr>
        <sz val="14"/>
        <rFont val="Calibri"/>
        <family val="2"/>
      </rPr>
      <t>), Poor 60-79 (</t>
    </r>
    <r>
      <rPr>
        <b/>
        <sz val="14"/>
        <color rgb="FFFF0000"/>
        <rFont val="Calibri"/>
        <family val="2"/>
      </rPr>
      <t>10</t>
    </r>
    <r>
      <rPr>
        <sz val="14"/>
        <rFont val="Calibri"/>
        <family val="2"/>
      </rPr>
      <t xml:space="preserve"> </t>
    </r>
    <r>
      <rPr>
        <b/>
        <sz val="14"/>
        <color rgb="FFFF0000"/>
        <rFont val="Calibri"/>
        <family val="2"/>
      </rPr>
      <t>points</t>
    </r>
    <r>
      <rPr>
        <sz val="14"/>
        <rFont val="Calibri"/>
        <family val="2"/>
      </rPr>
      <t>); Fair (80-89)  (</t>
    </r>
    <r>
      <rPr>
        <b/>
        <sz val="14"/>
        <color rgb="FFFF0000"/>
        <rFont val="Calibri"/>
        <family val="2"/>
      </rPr>
      <t>5 points</t>
    </r>
    <r>
      <rPr>
        <sz val="14"/>
        <rFont val="Calibri"/>
        <family val="2"/>
      </rPr>
      <t>); Good 90-100 (</t>
    </r>
    <r>
      <rPr>
        <b/>
        <sz val="14"/>
        <color rgb="FFFF0000"/>
        <rFont val="Calibri"/>
        <family val="2"/>
      </rPr>
      <t>0 points</t>
    </r>
    <r>
      <rPr>
        <sz val="14"/>
        <rFont val="Calibri"/>
        <family val="2"/>
      </rPr>
      <t xml:space="preserve">)  </t>
    </r>
  </si>
  <si>
    <t>Region CIB IPL Priority Ranking (0-25 points)</t>
  </si>
  <si>
    <r>
      <t>Failing 0-50 (</t>
    </r>
    <r>
      <rPr>
        <b/>
        <sz val="14"/>
        <color rgb="FFFF0000"/>
        <rFont val="Calibri"/>
        <family val="2"/>
      </rPr>
      <t>20 points</t>
    </r>
    <r>
      <rPr>
        <sz val="14"/>
        <rFont val="Calibri"/>
        <family val="2"/>
      </rPr>
      <t>), Poor 60-79 (</t>
    </r>
    <r>
      <rPr>
        <b/>
        <sz val="14"/>
        <color rgb="FFFF0000"/>
        <rFont val="Calibri"/>
        <family val="2"/>
      </rPr>
      <t>15</t>
    </r>
    <r>
      <rPr>
        <sz val="14"/>
        <rFont val="Calibri"/>
        <family val="2"/>
      </rPr>
      <t xml:space="preserve"> </t>
    </r>
    <r>
      <rPr>
        <b/>
        <sz val="14"/>
        <color rgb="FFFF0000"/>
        <rFont val="Calibri"/>
        <family val="2"/>
      </rPr>
      <t>points</t>
    </r>
    <r>
      <rPr>
        <sz val="14"/>
        <rFont val="Calibri"/>
        <family val="2"/>
      </rPr>
      <t>); Fair (80-89)  (</t>
    </r>
    <r>
      <rPr>
        <b/>
        <sz val="14"/>
        <color rgb="FFFF0000"/>
        <rFont val="Calibri"/>
        <family val="2"/>
      </rPr>
      <t>10 points</t>
    </r>
    <r>
      <rPr>
        <sz val="14"/>
        <rFont val="Calibri"/>
        <family val="2"/>
      </rPr>
      <t>); Good 90-100 (</t>
    </r>
    <r>
      <rPr>
        <b/>
        <sz val="14"/>
        <color rgb="FFFF0000"/>
        <rFont val="Calibri"/>
        <family val="2"/>
      </rPr>
      <t>5 points</t>
    </r>
    <r>
      <rPr>
        <sz val="14"/>
        <rFont val="Calibri"/>
        <family val="2"/>
      </rPr>
      <t xml:space="preserve">)  </t>
    </r>
  </si>
  <si>
    <t>Strategic Alignment (0-20 points)</t>
  </si>
  <si>
    <t xml:space="preserve">Program Profit &amp; Loss (0-10 points) </t>
  </si>
  <si>
    <t>Positive Program Cash Flow (5-15 points)</t>
  </si>
  <si>
    <t>Advanced AE Cost estimate completed  (0-10 points)</t>
  </si>
  <si>
    <r>
      <rPr>
        <b/>
        <sz val="11"/>
        <color theme="1"/>
        <rFont val="Calibri"/>
        <family val="2"/>
        <scheme val="minor"/>
      </rPr>
      <t>Life health or safety.  Documented</t>
    </r>
    <r>
      <rPr>
        <sz val="11"/>
        <color theme="1"/>
        <rFont val="Calibri"/>
        <family val="2"/>
        <scheme val="minor"/>
      </rPr>
      <t xml:space="preserve"> deficiencies be recorded on the Property Record Card.  Undocumented deficiencies are considered as none.  </t>
    </r>
  </si>
  <si>
    <t>CFR 6</t>
  </si>
  <si>
    <r>
      <rPr>
        <b/>
        <sz val="11"/>
        <color theme="1"/>
        <rFont val="Calibri"/>
        <family val="2"/>
        <scheme val="minor"/>
      </rPr>
      <t>Payback</t>
    </r>
    <r>
      <rPr>
        <sz val="11"/>
        <color theme="1"/>
        <rFont val="Calibri"/>
        <family val="2"/>
        <scheme val="minor"/>
      </rPr>
      <t xml:space="preserve"> - The simple investment payback period  benchmark for DoD is 20 years or less. </t>
    </r>
  </si>
  <si>
    <r>
      <rPr>
        <b/>
        <sz val="11"/>
        <color theme="1"/>
        <rFont val="Calibri"/>
        <family val="2"/>
        <scheme val="minor"/>
      </rPr>
      <t>Profit and Los</t>
    </r>
    <r>
      <rPr>
        <sz val="11"/>
        <color theme="1"/>
        <rFont val="Calibri"/>
        <family val="2"/>
        <scheme val="minor"/>
      </rPr>
      <t>s - Program Profit and Loss for the last three fiscal years</t>
    </r>
  </si>
  <si>
    <r>
      <rPr>
        <b/>
        <sz val="11"/>
        <color theme="1"/>
        <rFont val="Calibri"/>
        <family val="2"/>
        <scheme val="minor"/>
      </rPr>
      <t>Cash Flow</t>
    </r>
    <r>
      <rPr>
        <sz val="11"/>
        <color theme="1"/>
        <rFont val="Calibri"/>
        <family val="2"/>
        <scheme val="minor"/>
      </rPr>
      <t xml:space="preserve"> - Program Cash Flow. Net Income Before Depreciation (NIBD) for the last three fiscal years</t>
    </r>
  </si>
  <si>
    <r>
      <rPr>
        <b/>
        <sz val="11"/>
        <rFont val="Calibri"/>
        <family val="2"/>
      </rPr>
      <t>Facility Condition Index</t>
    </r>
    <r>
      <rPr>
        <sz val="11"/>
        <rFont val="Calibri"/>
        <family val="2"/>
      </rPr>
      <t xml:space="preserve"> - (FCI) - Ratio of condition-related maintenance and repair deficiencies compared to the current plant replacement value.</t>
    </r>
  </si>
  <si>
    <r>
      <rPr>
        <b/>
        <sz val="11"/>
        <rFont val="Calibri"/>
        <family val="2"/>
      </rPr>
      <t>Condition Rating (Condition Category Index - CI</t>
    </r>
    <r>
      <rPr>
        <sz val="11"/>
        <rFont val="Calibri"/>
        <family val="2"/>
      </rPr>
      <t>) - Measures a facility’s general “physical fitness”, independent of its mission, as it deteriorates due to routine aging, excess wear and tear, or insufficient maintenance at a specific point in time. It is a weighted average of condition indices from the systems and components of a facility at the component level.</t>
    </r>
  </si>
  <si>
    <r>
      <t>Advanced NAF AE Cost estimated submitted with nomination Yes (</t>
    </r>
    <r>
      <rPr>
        <b/>
        <sz val="14"/>
        <color rgb="FFFF0000"/>
        <rFont val="Calibri"/>
        <family val="2"/>
        <scheme val="minor"/>
      </rPr>
      <t>10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</si>
  <si>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The Mission Criticality Index (MCI) evaluates and assigns a numeric value for N9 assets utilizing Critical Rating Factors (CRF).  The higher the MCI score defines the Recapitalization programming priority.  This FOM applies to all MWR CAT B Repair projects.</t>
  </si>
  <si>
    <t>The Mission Criticality Index (MCI) evaluates and assigns a numeric value for N9 assets utilizing Critical Rating Factors (CRF).  The higher the MCI score defines the Recapitalization programming priority.  This FOM applies to all MWR CAT C Repair projects.</t>
  </si>
  <si>
    <t>Advanced AE Cost estimate completed (0-10 points)</t>
  </si>
  <si>
    <r>
      <t>AE Cost estimated submitted with nomination Yes (</t>
    </r>
    <r>
      <rPr>
        <b/>
        <sz val="14"/>
        <color rgb="FFFF0000"/>
        <rFont val="Calibri"/>
        <family val="2"/>
        <scheme val="minor"/>
      </rPr>
      <t>10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</si>
  <si>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Life, Health or Safety on the Property Record Card (0-5 points)</t>
  </si>
  <si>
    <r>
      <t>Documented Yes (</t>
    </r>
    <r>
      <rPr>
        <b/>
        <sz val="14"/>
        <color rgb="FFFF0000"/>
        <rFont val="Calibri"/>
        <family val="2"/>
        <scheme val="minor"/>
      </rPr>
      <t>5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</si>
  <si>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Market / Demand - Off Installation (0-10 points)</t>
  </si>
  <si>
    <t>Market / Demand - Off Installation (0-5 points)</t>
  </si>
  <si>
    <t>Program Profit &amp; Loss (0-5 points)</t>
  </si>
  <si>
    <t>Program Cash Flow (0-5 points)</t>
  </si>
  <si>
    <r>
      <t>Priority 1 (</t>
    </r>
    <r>
      <rPr>
        <b/>
        <sz val="14"/>
        <color rgb="FFFF0000"/>
        <rFont val="Calibri"/>
        <family val="2"/>
      </rPr>
      <t>25 points</t>
    </r>
    <r>
      <rPr>
        <sz val="14"/>
        <rFont val="Calibri"/>
        <family val="2"/>
      </rPr>
      <t xml:space="preserve">); Priority 2 </t>
    </r>
    <r>
      <rPr>
        <b/>
        <sz val="14"/>
        <color rgb="FFFF0000"/>
        <rFont val="Calibri"/>
        <family val="2"/>
      </rPr>
      <t>(20 points)</t>
    </r>
    <r>
      <rPr>
        <sz val="14"/>
        <rFont val="Calibri"/>
        <family val="2"/>
      </rPr>
      <t xml:space="preserve">; Priority 3 </t>
    </r>
    <r>
      <rPr>
        <b/>
        <sz val="14"/>
        <color rgb="FFFF0000"/>
        <rFont val="Calibri"/>
        <family val="2"/>
      </rPr>
      <t>(15-points)</t>
    </r>
    <r>
      <rPr>
        <sz val="14"/>
        <rFont val="Calibri"/>
        <family val="2"/>
      </rPr>
      <t>;  Priority 4                 (</t>
    </r>
    <r>
      <rPr>
        <b/>
        <sz val="14"/>
        <color rgb="FFFF0000"/>
        <rFont val="Calibri"/>
        <family val="2"/>
      </rPr>
      <t>10-points</t>
    </r>
    <r>
      <rPr>
        <sz val="14"/>
        <rFont val="Calibri"/>
        <family val="2"/>
      </rPr>
      <t>);</t>
    </r>
    <r>
      <rPr>
        <b/>
        <sz val="14"/>
        <color rgb="FFFF0000"/>
        <rFont val="Calibri"/>
        <family val="2"/>
      </rPr>
      <t xml:space="preserve"> </t>
    </r>
    <r>
      <rPr>
        <sz val="14"/>
        <rFont val="Calibri"/>
        <family val="2"/>
      </rPr>
      <t>Priority 5 or greater (</t>
    </r>
    <r>
      <rPr>
        <b/>
        <sz val="14"/>
        <color rgb="FFFF0000"/>
        <rFont val="Calibri"/>
        <family val="2"/>
      </rPr>
      <t>5-points</t>
    </r>
    <r>
      <rPr>
        <sz val="14"/>
        <rFont val="Calibri"/>
        <family val="2"/>
      </rPr>
      <t>)</t>
    </r>
  </si>
  <si>
    <r>
      <t>10 years or less (</t>
    </r>
    <r>
      <rPr>
        <b/>
        <sz val="14"/>
        <color rgb="FFFF0000"/>
        <rFont val="Calibri"/>
        <family val="2"/>
      </rPr>
      <t>4 points</t>
    </r>
    <r>
      <rPr>
        <sz val="14"/>
        <rFont val="Calibri"/>
        <family val="2"/>
      </rPr>
      <t>); 11-15 years (</t>
    </r>
    <r>
      <rPr>
        <b/>
        <sz val="14"/>
        <color rgb="FFFF0000"/>
        <rFont val="Calibri"/>
        <family val="2"/>
      </rPr>
      <t>3 points</t>
    </r>
    <r>
      <rPr>
        <sz val="14"/>
        <rFont val="Calibri"/>
        <family val="2"/>
      </rPr>
      <t>); 16 - 20 years (</t>
    </r>
    <r>
      <rPr>
        <b/>
        <sz val="14"/>
        <color rgb="FFFF0000"/>
        <rFont val="Calibri"/>
        <family val="2"/>
      </rPr>
      <t>1 point</t>
    </r>
    <r>
      <rPr>
        <sz val="14"/>
        <rFont val="Calibri"/>
        <family val="2"/>
      </rPr>
      <t>); 21 years or greater (</t>
    </r>
    <r>
      <rPr>
        <b/>
        <sz val="14"/>
        <color rgb="FFFF0000"/>
        <rFont val="Calibri"/>
        <family val="2"/>
      </rPr>
      <t>0 points</t>
    </r>
    <r>
      <rPr>
        <sz val="14"/>
        <rFont val="Calibri"/>
        <family val="2"/>
      </rPr>
      <t>)</t>
    </r>
  </si>
  <si>
    <t>Simple Investment Payback Period (0-4 points)</t>
  </si>
  <si>
    <r>
      <t>AE Cost estimated submitted with nomination Yes (</t>
    </r>
    <r>
      <rPr>
        <b/>
        <sz val="14"/>
        <color rgb="FFFF0000"/>
        <rFont val="Calibri"/>
        <family val="2"/>
        <scheme val="minor"/>
      </rPr>
      <t>5 points</t>
    </r>
    <r>
      <rPr>
        <sz val="14"/>
        <color theme="1"/>
        <rFont val="Calibri"/>
        <family val="2"/>
        <scheme val="minor"/>
      </rPr>
      <t>); No (</t>
    </r>
    <r>
      <rPr>
        <b/>
        <sz val="14"/>
        <color rgb="FFFF0000"/>
        <rFont val="Calibri"/>
        <family val="2"/>
        <scheme val="minor"/>
      </rPr>
      <t>0 points</t>
    </r>
    <r>
      <rPr>
        <sz val="14"/>
        <color theme="1"/>
        <rFont val="Calibri"/>
        <family val="2"/>
        <scheme val="minor"/>
      </rPr>
      <t>)</t>
    </r>
  </si>
  <si>
    <t>Advanced AE Cost estimate completed (0-5 points)</t>
  </si>
  <si>
    <r>
      <t>10 years or less (</t>
    </r>
    <r>
      <rPr>
        <b/>
        <sz val="14"/>
        <color rgb="FFFF0000"/>
        <rFont val="Calibri"/>
        <family val="2"/>
      </rPr>
      <t>15 points</t>
    </r>
    <r>
      <rPr>
        <sz val="14"/>
        <rFont val="Calibri"/>
        <family val="2"/>
      </rPr>
      <t>); 11-15 years (</t>
    </r>
    <r>
      <rPr>
        <b/>
        <sz val="14"/>
        <color rgb="FFFF0000"/>
        <rFont val="Calibri"/>
        <family val="2"/>
      </rPr>
      <t>10 points</t>
    </r>
    <r>
      <rPr>
        <sz val="14"/>
        <rFont val="Calibri"/>
        <family val="2"/>
      </rPr>
      <t>); 16 - 20 years (</t>
    </r>
    <r>
      <rPr>
        <b/>
        <sz val="14"/>
        <color rgb="FFFF0000"/>
        <rFont val="Calibri"/>
        <family val="2"/>
      </rPr>
      <t>5 points</t>
    </r>
    <r>
      <rPr>
        <sz val="14"/>
        <rFont val="Calibri"/>
        <family val="2"/>
      </rPr>
      <t>); 21 years or greater (</t>
    </r>
    <r>
      <rPr>
        <b/>
        <sz val="14"/>
        <color rgb="FFFF0000"/>
        <rFont val="Calibri"/>
        <family val="2"/>
      </rPr>
      <t>0 points</t>
    </r>
    <r>
      <rPr>
        <sz val="14"/>
        <rFont val="Calibri"/>
        <family val="2"/>
      </rPr>
      <t>)</t>
    </r>
  </si>
  <si>
    <t>CRF 7</t>
  </si>
  <si>
    <t>CFR 8</t>
  </si>
  <si>
    <t>CFR 5</t>
  </si>
  <si>
    <t xml:space="preserve">CRF 6 </t>
  </si>
  <si>
    <t xml:space="preserve">The Mission Criticality Index (MCI) evaluates and assigns a numeric value for N9 assets utilizing Critical Rating Factors (CRF).  The higher the MCI score defines the  Recapitalization programming priority.  This FOM applies to all MWR New Construction NAFCON New Program start-up projects. </t>
  </si>
  <si>
    <t>The Mission Criticality Index (MCI) evaluates and assigns a numeric value for N9 assets utilizing Critical Rating Factors (CRF).  The higher the MCI score defines the  Recapitalization programming priority.  This FOM applies to all MWR New Construction NAFCON project (expansion of an existing program).</t>
  </si>
  <si>
    <t>CNIC Capital Investment Board (CIB) Figures of Merit (FOM) - CAT B Repair Projects</t>
  </si>
  <si>
    <t>CNIC Capital Investment Board (CIB) Figures of Merit (FOM) - CAT C Repair Projects</t>
  </si>
  <si>
    <t>CNIC Capital Investment Board (CIB) Figures of Merit (FOM) - CAT C NAFCON New Construction - Expansion</t>
  </si>
  <si>
    <t xml:space="preserve">CNIC Capital Investment Board (CIB) Figures of Merit (FOM) - CAT C NAFCON New Construction / New Program Start </t>
  </si>
  <si>
    <t>Unfunded - prioritized below the previous Program Year CNIC CIB authorizations.  Designated as a swing project (0-6 points)</t>
  </si>
  <si>
    <r>
      <t>Unfunded POM Prioritization (1391 completed in PAX (formerly EPG) and linked in the</t>
    </r>
    <r>
      <rPr>
        <u/>
        <sz val="14"/>
        <rFont val="Calibri"/>
        <family val="2"/>
      </rPr>
      <t xml:space="preserve"> current</t>
    </r>
    <r>
      <rPr>
        <sz val="14"/>
        <rFont val="Calibri"/>
        <family val="2"/>
      </rPr>
      <t xml:space="preserve"> IPL POM 5-year cycle) (0-15 points) </t>
    </r>
  </si>
  <si>
    <r>
      <t>Developed APF 1391and linked in the current IPL 5-year POM cycle (</t>
    </r>
    <r>
      <rPr>
        <b/>
        <sz val="14"/>
        <color rgb="FFFF0000"/>
        <rFont val="Calibri"/>
        <family val="2"/>
        <scheme val="minor"/>
      </rPr>
      <t>15 points</t>
    </r>
    <r>
      <rPr>
        <sz val="14"/>
        <color theme="1"/>
        <rFont val="Calibri"/>
        <family val="2"/>
        <scheme val="minor"/>
      </rPr>
      <t xml:space="preserve">);  No developed APF 1391 or 1391 not linked in the </t>
    </r>
    <r>
      <rPr>
        <u/>
        <sz val="14"/>
        <color theme="1"/>
        <rFont val="Calibri"/>
        <family val="2"/>
        <scheme val="minor"/>
      </rPr>
      <t>current</t>
    </r>
    <r>
      <rPr>
        <sz val="14"/>
        <color theme="1"/>
        <rFont val="Calibri"/>
        <family val="2"/>
        <scheme val="minor"/>
      </rPr>
      <t xml:space="preserve"> 5-year POM cycle (</t>
    </r>
    <r>
      <rPr>
        <b/>
        <sz val="14"/>
        <color rgb="FFFF0000"/>
        <rFont val="Calibri"/>
        <family val="2"/>
        <scheme val="minor"/>
      </rPr>
      <t>0 points</t>
    </r>
    <r>
      <rPr>
        <sz val="14"/>
        <color theme="1"/>
        <rFont val="Calibri"/>
        <family val="2"/>
        <scheme val="minor"/>
      </rPr>
      <t>)</t>
    </r>
  </si>
  <si>
    <r>
      <rPr>
        <b/>
        <sz val="11"/>
        <color theme="1"/>
        <rFont val="Calibri"/>
        <family val="2"/>
        <scheme val="minor"/>
      </rPr>
      <t>IRR</t>
    </r>
    <r>
      <rPr>
        <sz val="11"/>
        <color theme="1"/>
        <rFont val="Calibri"/>
        <family val="2"/>
        <scheme val="minor"/>
      </rPr>
      <t xml:space="preserve"> - Internal Rate of Return DoN benchmark is 5%.  DoD benchmark for new construction is 7%.  </t>
    </r>
  </si>
  <si>
    <r>
      <t xml:space="preserve">ROI - </t>
    </r>
    <r>
      <rPr>
        <sz val="11"/>
        <color theme="1"/>
        <rFont val="Calibri"/>
        <family val="2"/>
        <scheme val="minor"/>
      </rPr>
      <t>Return on Investment</t>
    </r>
    <r>
      <rPr>
        <b/>
        <sz val="11"/>
        <color theme="1"/>
        <rFont val="Calibri"/>
        <family val="2"/>
        <scheme val="minor"/>
      </rPr>
      <t xml:space="preserve">.  </t>
    </r>
    <r>
      <rPr>
        <sz val="11"/>
        <color theme="1"/>
        <rFont val="Calibri"/>
        <family val="2"/>
        <scheme val="minor"/>
      </rPr>
      <t>Repair projects have limited capability in influencing the IRR due to the immaterial changes in the facility capacity.  The primary objective for repair projects is to sustain the existing operation and revenues.  The appreciable measure is the non-monetary Return on Investment (ROI) in direct support to  Fleet Readiness and Quality of Service to the total Navy workforce and families.  The results of the project is to achieve break-even or better.</t>
    </r>
    <r>
      <rPr>
        <b/>
        <sz val="11"/>
        <color theme="1"/>
        <rFont val="Calibri"/>
        <family val="2"/>
        <scheme val="minor"/>
      </rPr>
      <t xml:space="preserve"> </t>
    </r>
    <r>
      <rPr>
        <sz val="11"/>
        <color theme="1"/>
        <rFont val="Calibri"/>
        <family val="2"/>
        <scheme val="minor"/>
      </rPr>
      <t>Compute the return on investment (ROI) by dividing the change in net cash flow by the total project cost then multiplying times 100 to covert answer into %.</t>
    </r>
  </si>
  <si>
    <t>Unfunded - prioritized below the previous Program Year CNIC CIB authorizations or designated as a swing project (0-6 points)</t>
  </si>
  <si>
    <r>
      <t>Commercial or other DoD service option not available within 15 miles (</t>
    </r>
    <r>
      <rPr>
        <b/>
        <sz val="14"/>
        <color rgb="FFFF0000"/>
        <rFont val="Calibri"/>
        <family val="2"/>
        <scheme val="minor"/>
      </rPr>
      <t>5 points</t>
    </r>
    <r>
      <rPr>
        <sz val="14"/>
        <color theme="1"/>
        <rFont val="Calibri"/>
        <family val="2"/>
        <scheme val="minor"/>
      </rPr>
      <t>); Commercial or other DOD option available within 15 miles (</t>
    </r>
    <r>
      <rPr>
        <b/>
        <sz val="14"/>
        <color rgb="FFFF0000"/>
        <rFont val="Calibri"/>
        <family val="2"/>
        <scheme val="minor"/>
      </rPr>
      <t>0 points</t>
    </r>
    <r>
      <rPr>
        <sz val="14"/>
        <color theme="1"/>
        <rFont val="Calibri"/>
        <family val="2"/>
        <scheme val="minor"/>
      </rPr>
      <t>)</t>
    </r>
  </si>
  <si>
    <r>
      <t>Commercial or other DoD service option not available within 15 miles (</t>
    </r>
    <r>
      <rPr>
        <b/>
        <sz val="14"/>
        <color rgb="FFFF0000"/>
        <rFont val="Calibri"/>
        <family val="2"/>
        <scheme val="minor"/>
      </rPr>
      <t>10 points</t>
    </r>
    <r>
      <rPr>
        <sz val="14"/>
        <color theme="1"/>
        <rFont val="Calibri"/>
        <family val="2"/>
        <scheme val="minor"/>
      </rPr>
      <t>); Commercial or other DOD option available within 15 miles (</t>
    </r>
    <r>
      <rPr>
        <b/>
        <sz val="14"/>
        <color rgb="FFFF0000"/>
        <rFont val="Calibri"/>
        <family val="2"/>
        <scheme val="minor"/>
      </rPr>
      <t>0 points</t>
    </r>
    <r>
      <rPr>
        <sz val="14"/>
        <color theme="1"/>
        <rFont val="Calibri"/>
        <family val="2"/>
        <scheme val="minor"/>
      </rPr>
      <t>)</t>
    </r>
  </si>
  <si>
    <r>
      <t>Region CIB IPL Priority -</t>
    </r>
    <r>
      <rPr>
        <sz val="11"/>
        <color theme="1"/>
        <rFont val="Calibri"/>
        <family val="2"/>
        <scheme val="minor"/>
      </rPr>
      <t xml:space="preserve"> Results of the Region CIB Priority ranking.  </t>
    </r>
  </si>
  <si>
    <t>Operational Impact Critical Rating Factors</t>
  </si>
  <si>
    <r>
      <rPr>
        <b/>
        <sz val="11"/>
        <rFont val="Calibri"/>
        <family val="2"/>
      </rPr>
      <t>Unfunded - Shore Cross Functional POM Prioritization</t>
    </r>
    <r>
      <rPr>
        <sz val="11"/>
        <rFont val="Calibri"/>
        <family val="2"/>
      </rPr>
      <t>.  APF 1391 developed and</t>
    </r>
    <r>
      <rPr>
        <b/>
        <u/>
        <sz val="11"/>
        <rFont val="Calibri"/>
        <family val="2"/>
      </rPr>
      <t xml:space="preserve"> linked in the current POM  5-year cycle</t>
    </r>
    <r>
      <rPr>
        <sz val="11"/>
        <rFont val="Calibri"/>
        <family val="2"/>
      </rPr>
      <t xml:space="preserve"> and in accordance with the current POM cycle guidance.  The project POM program year</t>
    </r>
    <r>
      <rPr>
        <u/>
        <sz val="11"/>
        <rFont val="Calibri"/>
        <family val="2"/>
      </rPr>
      <t xml:space="preserve"> must </t>
    </r>
    <r>
      <rPr>
        <sz val="11"/>
        <rFont val="Calibri"/>
        <family val="2"/>
      </rPr>
      <t>be within the 5-year POM cycle.  1391 with Program Year not within the current POM cycle will not be considered.</t>
    </r>
  </si>
  <si>
    <r>
      <t xml:space="preserve">HQ Program Manger Endorsement - </t>
    </r>
    <r>
      <rPr>
        <sz val="11"/>
        <color theme="1"/>
        <rFont val="Calibri"/>
        <family val="2"/>
        <scheme val="minor"/>
      </rPr>
      <t xml:space="preserve">As measured by the Program Standards, benchmarks and performance metrics. </t>
    </r>
  </si>
  <si>
    <t>HQ Program Manager Endorsement (0-10 points)</t>
  </si>
  <si>
    <r>
      <t xml:space="preserve">Highly endorsed </t>
    </r>
    <r>
      <rPr>
        <b/>
        <sz val="14"/>
        <color rgb="FFFF0000"/>
        <rFont val="Calibri"/>
        <family val="2"/>
        <scheme val="minor"/>
      </rPr>
      <t>(10 points)</t>
    </r>
    <r>
      <rPr>
        <sz val="14"/>
        <rFont val="Calibri"/>
        <family val="2"/>
        <scheme val="minor"/>
      </rPr>
      <t>;</t>
    </r>
    <r>
      <rPr>
        <b/>
        <sz val="14"/>
        <color rgb="FFFF0000"/>
        <rFont val="Calibri"/>
        <family val="2"/>
        <scheme val="minor"/>
      </rPr>
      <t xml:space="preserve"> </t>
    </r>
    <r>
      <rPr>
        <sz val="14"/>
        <color theme="1"/>
        <rFont val="Calibri"/>
        <family val="2"/>
        <scheme val="minor"/>
      </rPr>
      <t xml:space="preserve"> Endorsed </t>
    </r>
    <r>
      <rPr>
        <b/>
        <sz val="14"/>
        <color rgb="FFFF0000"/>
        <rFont val="Calibri"/>
        <family val="2"/>
        <scheme val="minor"/>
      </rPr>
      <t>(5 points)</t>
    </r>
    <r>
      <rPr>
        <sz val="14"/>
        <rFont val="Calibri"/>
        <family val="2"/>
        <scheme val="minor"/>
      </rPr>
      <t>;</t>
    </r>
    <r>
      <rPr>
        <sz val="14"/>
        <color theme="1"/>
        <rFont val="Calibri"/>
        <family val="2"/>
        <scheme val="minor"/>
      </rPr>
      <t xml:space="preserve"> Not endorsed </t>
    </r>
    <r>
      <rPr>
        <b/>
        <sz val="14"/>
        <color rgb="FFFF0000"/>
        <rFont val="Calibri"/>
        <family val="2"/>
        <scheme val="minor"/>
      </rPr>
      <t>(0 points)</t>
    </r>
  </si>
  <si>
    <t>CRF 9</t>
  </si>
  <si>
    <t>Internal Rate of Return (IRR) (0-10 points)</t>
  </si>
  <si>
    <r>
      <t>IRR 7% or greater (</t>
    </r>
    <r>
      <rPr>
        <b/>
        <sz val="14"/>
        <color rgb="FFFF0000"/>
        <rFont val="Calibri"/>
        <family val="2"/>
      </rPr>
      <t>10 points</t>
    </r>
    <r>
      <rPr>
        <sz val="14"/>
        <rFont val="Calibri"/>
        <family val="2"/>
      </rPr>
      <t>); IRR 5% - 6% (</t>
    </r>
    <r>
      <rPr>
        <b/>
        <sz val="14"/>
        <color rgb="FFFF0000"/>
        <rFont val="Calibri"/>
        <family val="2"/>
      </rPr>
      <t>5 points</t>
    </r>
    <r>
      <rPr>
        <sz val="14"/>
        <rFont val="Calibri"/>
        <family val="2"/>
      </rPr>
      <t>); IRR 4% or less (</t>
    </r>
    <r>
      <rPr>
        <b/>
        <sz val="14"/>
        <color rgb="FFFF0000"/>
        <rFont val="Calibri"/>
        <family val="2"/>
      </rPr>
      <t>0 points</t>
    </r>
    <r>
      <rPr>
        <sz val="14"/>
        <rFont val="Calibri"/>
        <family val="2"/>
      </rPr>
      <t>)</t>
    </r>
  </si>
  <si>
    <r>
      <rPr>
        <b/>
        <sz val="12"/>
        <rFont val="Calibri"/>
        <family val="2"/>
      </rPr>
      <t>Strategic Alignment</t>
    </r>
    <r>
      <rPr>
        <sz val="12"/>
        <rFont val="Calibri"/>
        <family val="2"/>
      </rPr>
      <t xml:space="preserve"> - (1) Fleet Centric Areas - San Diego, CA; National Capital Region, DC; Jacksonville, FL; Hampton Roads, VA; Kitsap, WA; Pearl Harbor, HI; Marianas, Guam; and Yokosuka, Japan.  SLD NS Rota, SP. Vessels in overhaul Kittery ME; Norfolk Naval Shipyard, Bremerton, Carrier Air Wing CAG Key West, FL; El Centro, CA; Fallon, NV; Okinawa, JA; Atsugi, JA; Sigonella, IT; (2) Remote &amp; Isolated - as officially designated by the Department of Navy. (3) Fleet Readiness Support - applies to all other Navy installations.</t>
    </r>
  </si>
  <si>
    <t>Facility Condition Category Index (CI)  (0-20 points)</t>
  </si>
  <si>
    <t>Facility Condition Category Index (CI) (0-15 points)</t>
  </si>
  <si>
    <r>
      <t>Last three fiscal years (</t>
    </r>
    <r>
      <rPr>
        <b/>
        <sz val="14"/>
        <color rgb="FFFF0000"/>
        <rFont val="Calibri"/>
        <family val="2"/>
      </rPr>
      <t>15 points</t>
    </r>
    <r>
      <rPr>
        <sz val="14"/>
        <rFont val="Calibri"/>
        <family val="2"/>
      </rPr>
      <t>); two of three fiscal years  (</t>
    </r>
    <r>
      <rPr>
        <b/>
        <sz val="14"/>
        <color rgb="FFFF0000"/>
        <rFont val="Calibri"/>
        <family val="2"/>
      </rPr>
      <t>10 points</t>
    </r>
    <r>
      <rPr>
        <sz val="14"/>
        <rFont val="Calibri"/>
        <family val="2"/>
      </rPr>
      <t>); one year or less  (</t>
    </r>
    <r>
      <rPr>
        <b/>
        <sz val="14"/>
        <color rgb="FFFF0000"/>
        <rFont val="Calibri"/>
        <family val="2"/>
      </rPr>
      <t>5 points</t>
    </r>
    <r>
      <rPr>
        <sz val="14"/>
        <rFont val="Calibri"/>
        <family val="2"/>
      </rPr>
      <t>)</t>
    </r>
  </si>
  <si>
    <r>
      <t>Positive program profit and loss last three fiscal years (</t>
    </r>
    <r>
      <rPr>
        <b/>
        <sz val="14"/>
        <color rgb="FFFF0000"/>
        <rFont val="Calibri"/>
        <family val="2"/>
        <scheme val="minor"/>
      </rPr>
      <t>10 points</t>
    </r>
    <r>
      <rPr>
        <sz val="14"/>
        <color theme="1"/>
        <rFont val="Calibri"/>
        <family val="2"/>
        <scheme val="minor"/>
      </rPr>
      <t>); positive program profit and loss two of three fiscal years (</t>
    </r>
    <r>
      <rPr>
        <b/>
        <sz val="14"/>
        <color rgb="FFFF0000"/>
        <rFont val="Calibri"/>
        <family val="2"/>
        <scheme val="minor"/>
      </rPr>
      <t>5 points</t>
    </r>
    <r>
      <rPr>
        <sz val="14"/>
        <color theme="1"/>
        <rFont val="Calibri"/>
        <family val="2"/>
        <scheme val="minor"/>
      </rPr>
      <t>); positive program profit and loss one year or less (</t>
    </r>
    <r>
      <rPr>
        <b/>
        <sz val="14"/>
        <color rgb="FFFF0000"/>
        <rFont val="Calibri"/>
        <family val="2"/>
        <scheme val="minor"/>
      </rPr>
      <t>0 points</t>
    </r>
    <r>
      <rPr>
        <sz val="14"/>
        <color theme="1"/>
        <rFont val="Calibri"/>
        <family val="2"/>
        <scheme val="minor"/>
      </rPr>
      <t>)</t>
    </r>
  </si>
  <si>
    <r>
      <t>Positive program profit and loss last three fiscal years (</t>
    </r>
    <r>
      <rPr>
        <b/>
        <sz val="14"/>
        <color rgb="FFFF0000"/>
        <rFont val="Calibri"/>
        <family val="2"/>
        <scheme val="minor"/>
      </rPr>
      <t>5 points</t>
    </r>
    <r>
      <rPr>
        <sz val="14"/>
        <color theme="1"/>
        <rFont val="Calibri"/>
        <family val="2"/>
        <scheme val="minor"/>
      </rPr>
      <t>); positive program profit and loss two  of three fiscal years (</t>
    </r>
    <r>
      <rPr>
        <b/>
        <sz val="14"/>
        <color rgb="FFFF0000"/>
        <rFont val="Calibri"/>
        <family val="2"/>
        <scheme val="minor"/>
      </rPr>
      <t>3 points</t>
    </r>
    <r>
      <rPr>
        <sz val="14"/>
        <color theme="1"/>
        <rFont val="Calibri"/>
        <family val="2"/>
        <scheme val="minor"/>
      </rPr>
      <t>); positive program profit and loss one year or less (</t>
    </r>
    <r>
      <rPr>
        <b/>
        <sz val="14"/>
        <color rgb="FFFF0000"/>
        <rFont val="Calibri"/>
        <family val="2"/>
        <scheme val="minor"/>
      </rPr>
      <t>0 points</t>
    </r>
    <r>
      <rPr>
        <sz val="14"/>
        <color theme="1"/>
        <rFont val="Calibri"/>
        <family val="2"/>
        <scheme val="minor"/>
      </rPr>
      <t>)</t>
    </r>
  </si>
  <si>
    <r>
      <t>Positive program cash flow last three fiscal years (</t>
    </r>
    <r>
      <rPr>
        <b/>
        <sz val="14"/>
        <color rgb="FFFF0000"/>
        <rFont val="Calibri"/>
        <family val="2"/>
      </rPr>
      <t>5 points</t>
    </r>
    <r>
      <rPr>
        <sz val="14"/>
        <rFont val="Calibri"/>
        <family val="2"/>
      </rPr>
      <t>); Positive program cash flow two of three fiscal years (</t>
    </r>
    <r>
      <rPr>
        <b/>
        <sz val="14"/>
        <color rgb="FFFF0000"/>
        <rFont val="Calibri"/>
        <family val="2"/>
      </rPr>
      <t>3 points</t>
    </r>
    <r>
      <rPr>
        <sz val="14"/>
        <rFont val="Calibri"/>
        <family val="2"/>
      </rPr>
      <t>);  positive cash flow less than two years or negative (</t>
    </r>
    <r>
      <rPr>
        <b/>
        <sz val="14"/>
        <color rgb="FFFF0000"/>
        <rFont val="Calibri"/>
        <family val="2"/>
      </rPr>
      <t>0 points</t>
    </r>
    <r>
      <rPr>
        <sz val="14"/>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</si>
</sst>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4"/>
      <color indexed="8"/>
      <name val="Calibri"/>
      <family val="2"/>
    </font>
    <font>
      <b/>
      <sz val="14"/>
      <color indexed="8"/>
      <name val="Calibri"/>
      <family val="2"/>
    </font>
    <font>
      <sz val="14"/>
      <name val="Calibri"/>
      <family val="2"/>
    </font>
    <font>
      <b/>
      <sz val="14"/>
      <name val="Calibri"/>
      <family val="2"/>
    </font>
    <font>
      <b/>
      <sz val="12"/>
      <name val="Calibri"/>
      <family val="2"/>
    </font>
    <font>
      <b/>
      <sz val="11"/>
      <color theme="1"/>
      <name val="Calibri"/>
      <family val="2"/>
      <scheme val="minor"/>
    </font>
    <font>
      <b/>
      <u/>
      <sz val="14"/>
      <color rgb="FFFF0000"/>
      <name val="Calibri"/>
      <family val="2"/>
      <scheme val="minor"/>
    </font>
    <font>
      <sz val="14"/>
      <color rgb="FF00B050"/>
      <name val="Calibri"/>
      <family val="2"/>
      <scheme val="minor"/>
    </font>
    <font>
      <sz val="11"/>
      <color rgb="FF00B050"/>
      <name val="Calibri"/>
      <family val="2"/>
      <scheme val="minor"/>
    </font>
    <font>
      <b/>
      <sz val="14"/>
      <color theme="1"/>
      <name val="Calibri"/>
      <family val="2"/>
      <scheme val="minor"/>
    </font>
    <font>
      <sz val="14"/>
      <color theme="1"/>
      <name val="Calibri"/>
      <family val="2"/>
      <scheme val="minor"/>
    </font>
    <font>
      <b/>
      <sz val="14"/>
      <color rgb="FFFF0000"/>
      <name val="Calibri"/>
      <family val="2"/>
    </font>
    <font>
      <sz val="14"/>
      <color rgb="FFFF0000"/>
      <name val="Calibri"/>
      <family val="2"/>
    </font>
    <font>
      <sz val="11"/>
      <name val="Calibri"/>
      <family val="2"/>
    </font>
    <font>
      <b/>
      <sz val="11"/>
      <name val="Calibri"/>
      <family val="2"/>
    </font>
    <font>
      <sz val="12"/>
      <name val="Calibri"/>
      <family val="2"/>
    </font>
    <font>
      <b/>
      <sz val="11"/>
      <color rgb="FF000000"/>
      <name val="Calibri"/>
      <family val="2"/>
    </font>
    <font>
      <b/>
      <sz val="11"/>
      <color theme="0"/>
      <name val="Calibri"/>
      <family val="2"/>
    </font>
    <font>
      <b/>
      <sz val="14"/>
      <color rgb="FFFF0000"/>
      <name val="Calibri"/>
      <family val="2"/>
      <scheme val="minor"/>
    </font>
    <font>
      <u/>
      <sz val="14"/>
      <name val="Calibri"/>
      <family val="2"/>
    </font>
    <font>
      <u/>
      <sz val="14"/>
      <color theme="1"/>
      <name val="Calibri"/>
      <family val="2"/>
      <scheme val="minor"/>
    </font>
    <font>
      <u/>
      <sz val="11"/>
      <name val="Calibri"/>
      <family val="2"/>
    </font>
    <font>
      <sz val="14"/>
      <name val="Calibri"/>
      <family val="2"/>
      <scheme val="minor"/>
    </font>
    <font>
      <b/>
      <u/>
      <sz val="11"/>
      <name val="Calibri"/>
      <family val="2"/>
    </font>
  </fonts>
  <fills count="12">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00FF00"/>
      </patternFill>
    </fill>
    <fill>
      <patternFill patternType="solid">
        <fgColor rgb="FF006400"/>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4" fillId="0" borderId="0"/>
    <xf numFmtId="0" fontId="14" fillId="0" borderId="0"/>
  </cellStyleXfs>
  <cellXfs count="106">
    <xf numFmtId="0" fontId="0" fillId="0" borderId="0" xfId="0"/>
    <xf numFmtId="0" fontId="2" fillId="2" borderId="1" xfId="0" applyFont="1" applyFill="1" applyBorder="1" applyAlignment="1">
      <alignment horizontal="center" vertical="center"/>
    </xf>
    <xf numFmtId="0" fontId="7" fillId="0" borderId="0" xfId="0" applyFont="1"/>
    <xf numFmtId="0" fontId="8" fillId="0" borderId="0" xfId="0" applyFont="1"/>
    <xf numFmtId="0" fontId="9" fillId="0" borderId="0" xfId="0" applyFont="1"/>
    <xf numFmtId="0" fontId="3" fillId="0" borderId="1" xfId="0" applyFont="1" applyBorder="1" applyAlignment="1">
      <alignment vertical="center" wrapText="1"/>
    </xf>
    <xf numFmtId="0" fontId="0" fillId="0" borderId="0" xfId="0" applyAlignment="1">
      <alignment vertical="center"/>
    </xf>
    <xf numFmtId="0" fontId="3" fillId="0" borderId="1" xfId="0" applyFont="1" applyBorder="1" applyAlignment="1">
      <alignment horizontal="center" vertical="top" wrapText="1"/>
    </xf>
    <xf numFmtId="0" fontId="2" fillId="0" borderId="11" xfId="0" applyFont="1" applyBorder="1"/>
    <xf numFmtId="0" fontId="2" fillId="0" borderId="12" xfId="0" applyFont="1" applyBorder="1" applyAlignment="1">
      <alignment horizontal="center"/>
    </xf>
    <xf numFmtId="0" fontId="2" fillId="2" borderId="3" xfId="0" applyFont="1" applyFill="1" applyBorder="1" applyAlignment="1">
      <alignment horizontal="center" vertical="center" wrapText="1"/>
    </xf>
    <xf numFmtId="0" fontId="3" fillId="0" borderId="3" xfId="0" applyFont="1" applyBorder="1" applyAlignment="1">
      <alignment vertical="top" wrapText="1"/>
    </xf>
    <xf numFmtId="0" fontId="6" fillId="0" borderId="3" xfId="0" applyFont="1" applyBorder="1" applyAlignment="1">
      <alignment horizontal="center" vertical="top" wrapText="1"/>
    </xf>
    <xf numFmtId="0" fontId="3" fillId="0" borderId="1" xfId="0" applyFont="1" applyBorder="1" applyAlignment="1">
      <alignment horizontal="left" vertical="center" wrapText="1"/>
    </xf>
    <xf numFmtId="0" fontId="1" fillId="0" borderId="3" xfId="0" applyFont="1" applyBorder="1" applyAlignment="1" applyProtection="1">
      <alignment horizontal="center" vertical="center"/>
      <protection locked="0"/>
    </xf>
    <xf numFmtId="0" fontId="10" fillId="0" borderId="1" xfId="0" applyFont="1" applyBorder="1" applyAlignment="1">
      <alignment horizontal="center" vertical="top" wrapText="1"/>
    </xf>
    <xf numFmtId="0" fontId="15" fillId="0" borderId="0" xfId="1" applyFont="1"/>
    <xf numFmtId="0" fontId="14" fillId="0" borderId="0" xfId="1"/>
    <xf numFmtId="0" fontId="14" fillId="0" borderId="0" xfId="1" applyAlignment="1">
      <alignment horizont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horizontal="center" vertical="center"/>
    </xf>
    <xf numFmtId="0" fontId="2" fillId="0" borderId="3" xfId="0" applyFont="1" applyBorder="1" applyAlignment="1">
      <alignment horizontal="center" vertical="center" wrapText="1"/>
    </xf>
    <xf numFmtId="0" fontId="2" fillId="8" borderId="14" xfId="0" applyFont="1" applyFill="1" applyBorder="1" applyAlignment="1">
      <alignment horizontal="center" vertical="center"/>
    </xf>
    <xf numFmtId="0" fontId="2" fillId="5" borderId="1" xfId="0" applyFont="1" applyFill="1" applyBorder="1" applyAlignment="1">
      <alignment horizontal="left" vertical="center"/>
    </xf>
    <xf numFmtId="0" fontId="0" fillId="8" borderId="13" xfId="0" applyFill="1" applyBorder="1"/>
    <xf numFmtId="0" fontId="2" fillId="0" borderId="1" xfId="0" applyFont="1" applyBorder="1"/>
    <xf numFmtId="0" fontId="14" fillId="0" borderId="0" xfId="2"/>
    <xf numFmtId="0" fontId="0" fillId="0" borderId="3" xfId="0" applyBorder="1"/>
    <xf numFmtId="0" fontId="11" fillId="0" borderId="3" xfId="0" applyFont="1" applyBorder="1" applyAlignment="1">
      <alignment horizontal="center"/>
    </xf>
    <xf numFmtId="0" fontId="6" fillId="11" borderId="19" xfId="0" applyFont="1" applyFill="1" applyBorder="1" applyAlignment="1">
      <alignment horizontal="center" vertical="center"/>
    </xf>
    <xf numFmtId="0" fontId="0" fillId="8" borderId="3" xfId="0" applyFill="1" applyBorder="1" applyAlignment="1">
      <alignment horizontal="left" wrapText="1"/>
    </xf>
    <xf numFmtId="0" fontId="14" fillId="0" borderId="3" xfId="1" applyBorder="1" applyAlignment="1">
      <alignment vertical="center" wrapText="1"/>
    </xf>
    <xf numFmtId="0" fontId="15" fillId="3" borderId="3" xfId="1" applyFont="1" applyFill="1" applyBorder="1" applyAlignment="1">
      <alignment horizontal="center" wrapText="1"/>
    </xf>
    <xf numFmtId="0" fontId="15" fillId="5" borderId="3" xfId="1" applyFont="1" applyFill="1" applyBorder="1" applyAlignment="1">
      <alignment horizontal="center" wrapText="1"/>
    </xf>
    <xf numFmtId="3" fontId="17" fillId="9" borderId="3" xfId="1" applyNumberFormat="1" applyFont="1" applyFill="1" applyBorder="1" applyAlignment="1">
      <alignment horizontal="center"/>
    </xf>
    <xf numFmtId="3" fontId="18" fillId="10" borderId="3" xfId="1" applyNumberFormat="1" applyFont="1" applyFill="1" applyBorder="1" applyAlignment="1">
      <alignment horizontal="center"/>
    </xf>
    <xf numFmtId="0" fontId="0" fillId="8" borderId="3" xfId="0" applyFill="1" applyBorder="1"/>
    <xf numFmtId="0" fontId="14" fillId="0" borderId="3" xfId="1" applyBorder="1"/>
    <xf numFmtId="0" fontId="14" fillId="8" borderId="3" xfId="1" applyFill="1" applyBorder="1"/>
    <xf numFmtId="0" fontId="0" fillId="0" borderId="3" xfId="0" applyBorder="1" applyAlignment="1">
      <alignment vertical="top" wrapText="1"/>
    </xf>
    <xf numFmtId="0" fontId="6" fillId="11" borderId="3" xfId="0" applyFont="1" applyFill="1" applyBorder="1" applyAlignment="1">
      <alignment horizontal="center" vertical="center"/>
    </xf>
    <xf numFmtId="0" fontId="0" fillId="0" borderId="3" xfId="0" applyBorder="1" applyAlignment="1">
      <alignment vertical="center" wrapText="1"/>
    </xf>
    <xf numFmtId="0" fontId="16" fillId="0" borderId="3" xfId="0" applyFont="1" applyBorder="1" applyAlignment="1">
      <alignment vertical="center" wrapText="1"/>
    </xf>
    <xf numFmtId="0" fontId="0" fillId="0" borderId="3" xfId="0" applyBorder="1" applyAlignment="1">
      <alignment wrapText="1"/>
    </xf>
    <xf numFmtId="0" fontId="11" fillId="0" borderId="2" xfId="0" applyFont="1" applyBorder="1" applyAlignment="1">
      <alignment vertical="center"/>
    </xf>
    <xf numFmtId="0" fontId="3" fillId="0" borderId="20" xfId="0" applyFont="1" applyBorder="1" applyAlignment="1">
      <alignment horizontal="left" vertical="top" wrapText="1"/>
    </xf>
    <xf numFmtId="0" fontId="0" fillId="0" borderId="5" xfId="0" applyBorder="1"/>
    <xf numFmtId="0" fontId="0" fillId="0" borderId="6" xfId="0" applyBorder="1"/>
    <xf numFmtId="0" fontId="0" fillId="0" borderId="7" xfId="0" applyBorder="1"/>
    <xf numFmtId="0" fontId="10" fillId="0" borderId="6" xfId="0" applyFont="1" applyBorder="1" applyAlignment="1">
      <alignment horizontal="center"/>
    </xf>
    <xf numFmtId="0" fontId="11" fillId="0" borderId="1" xfId="0" applyFont="1" applyBorder="1"/>
    <xf numFmtId="0" fontId="11" fillId="0" borderId="1" xfId="0" applyFont="1" applyBorder="1" applyAlignment="1">
      <alignment vertical="center"/>
    </xf>
    <xf numFmtId="0" fontId="0" fillId="0" borderId="0" xfId="0"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7" xfId="0" applyFont="1" applyBorder="1" applyAlignment="1">
      <alignment vertical="center" wrapText="1"/>
    </xf>
    <xf numFmtId="0" fontId="6" fillId="0" borderId="3" xfId="0" applyFont="1" applyBorder="1" applyAlignment="1">
      <alignment horizontal="left" vertical="center"/>
    </xf>
    <xf numFmtId="0" fontId="11" fillId="0" borderId="1" xfId="0" applyFont="1" applyBorder="1" applyAlignment="1">
      <alignment vertical="top" wrapText="1"/>
    </xf>
    <xf numFmtId="0" fontId="14" fillId="0" borderId="1" xfId="0" applyFont="1" applyBorder="1" applyAlignment="1">
      <alignment vertical="center" wrapText="1"/>
    </xf>
    <xf numFmtId="0" fontId="1" fillId="0" borderId="9" xfId="0" applyFont="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horizontal="center" vertical="center"/>
    </xf>
    <xf numFmtId="0" fontId="2" fillId="0" borderId="3" xfId="0" applyFont="1" applyBorder="1" applyAlignment="1">
      <alignment horizont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6" fillId="0" borderId="3" xfId="0" applyFont="1" applyFill="1" applyBorder="1" applyAlignment="1">
      <alignment horizontal="left" vertical="center" wrapText="1"/>
    </xf>
    <xf numFmtId="0" fontId="6" fillId="0" borderId="3" xfId="0" applyFont="1" applyBorder="1" applyAlignment="1">
      <alignment vertical="center" wrapText="1"/>
    </xf>
    <xf numFmtId="0" fontId="11" fillId="0" borderId="1" xfId="0" applyFont="1" applyFill="1" applyBorder="1" applyAlignment="1">
      <alignment vertical="center" wrapText="1"/>
    </xf>
    <xf numFmtId="0" fontId="3" fillId="4" borderId="2" xfId="0" applyFont="1" applyFill="1" applyBorder="1" applyAlignment="1">
      <alignment horizontal="center" vertical="top" wrapText="1"/>
    </xf>
    <xf numFmtId="0" fontId="0" fillId="0" borderId="1" xfId="0" applyBorder="1" applyAlignment="1">
      <alignment horizontal="center"/>
    </xf>
    <xf numFmtId="0" fontId="4" fillId="0" borderId="5" xfId="0" applyFont="1" applyBorder="1" applyAlignment="1">
      <alignment horizontal="center" vertical="center"/>
    </xf>
    <xf numFmtId="0" fontId="0" fillId="0" borderId="6" xfId="0" applyBorder="1"/>
    <xf numFmtId="0" fontId="0" fillId="0" borderId="7" xfId="0" applyBorder="1"/>
    <xf numFmtId="0" fontId="3" fillId="0" borderId="8" xfId="0" applyFont="1" applyBorder="1" applyAlignment="1">
      <alignment vertical="top" wrapText="1"/>
    </xf>
    <xf numFmtId="0" fontId="0" fillId="0" borderId="4" xfId="0" applyBorder="1"/>
    <xf numFmtId="0" fontId="0" fillId="0" borderId="9" xfId="0" applyBorder="1"/>
    <xf numFmtId="0" fontId="0" fillId="8" borderId="8" xfId="0" applyFill="1"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5" fillId="0" borderId="2" xfId="0" applyFont="1" applyBorder="1" applyAlignment="1">
      <alignment horizontal="center" vertical="top" wrapText="1"/>
    </xf>
    <xf numFmtId="0" fontId="0" fillId="0" borderId="1" xfId="0" applyBorder="1"/>
    <xf numFmtId="0" fontId="3" fillId="3" borderId="2"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7" borderId="2" xfId="0" applyFont="1" applyFill="1" applyBorder="1" applyAlignment="1">
      <alignment horizontal="center" vertical="top" wrapText="1"/>
    </xf>
    <xf numFmtId="0" fontId="2" fillId="2" borderId="14" xfId="0" applyFont="1" applyFill="1" applyBorder="1" applyAlignment="1">
      <alignment horizontal="center" vertical="center"/>
    </xf>
    <xf numFmtId="0" fontId="0" fillId="0" borderId="13" xfId="0" applyBorder="1"/>
    <xf numFmtId="0" fontId="0" fillId="8" borderId="2" xfId="0" applyFill="1" applyBorder="1"/>
    <xf numFmtId="0" fontId="0" fillId="8" borderId="1" xfId="0" applyFill="1" applyBorder="1"/>
    <xf numFmtId="0" fontId="0" fillId="8" borderId="10" xfId="0" applyFill="1" applyBorder="1"/>
    <xf numFmtId="0" fontId="0" fillId="8" borderId="11" xfId="0" applyFill="1" applyBorder="1"/>
    <xf numFmtId="0" fontId="3" fillId="0" borderId="2" xfId="0" applyFont="1" applyBorder="1" applyAlignment="1">
      <alignment vertical="top" wrapText="1"/>
    </xf>
    <xf numFmtId="0" fontId="0" fillId="0" borderId="3" xfId="0" applyBorder="1"/>
    <xf numFmtId="0" fontId="0" fillId="8" borderId="2" xfId="0" applyFill="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2" fillId="2" borderId="2" xfId="0" applyFont="1" applyFill="1" applyBorder="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L30"/>
  <sheetViews>
    <sheetView tabSelected="1" zoomScaleNormal="100" workbookViewId="0">
      <selection activeCell="G11" sqref="G11"/>
    </sheetView>
  </sheetViews>
  <sheetFormatPr defaultRowHeight="15" x14ac:dyDescent="0.25"/>
  <cols>
    <col min="1" max="1" width="129.5703125" customWidth="1"/>
  </cols>
  <sheetData>
    <row r="1" spans="1:5" ht="20.25" customHeight="1" x14ac:dyDescent="0.25">
      <c r="A1" s="31" t="s">
        <v>29</v>
      </c>
    </row>
    <row r="2" spans="1:5" x14ac:dyDescent="0.25">
      <c r="A2" s="32"/>
    </row>
    <row r="3" spans="1:5" ht="45" x14ac:dyDescent="0.25">
      <c r="A3" s="33" t="s">
        <v>53</v>
      </c>
      <c r="B3" s="16"/>
    </row>
    <row r="4" spans="1:5" x14ac:dyDescent="0.25">
      <c r="A4" s="34" t="s">
        <v>21</v>
      </c>
      <c r="B4" s="16"/>
    </row>
    <row r="5" spans="1:5" x14ac:dyDescent="0.25">
      <c r="A5" s="35" t="s">
        <v>22</v>
      </c>
      <c r="B5" s="16"/>
    </row>
    <row r="6" spans="1:5" x14ac:dyDescent="0.25">
      <c r="A6" s="36" t="s">
        <v>23</v>
      </c>
      <c r="B6" s="16"/>
    </row>
    <row r="7" spans="1:5" x14ac:dyDescent="0.25">
      <c r="A7" s="37" t="s">
        <v>26</v>
      </c>
      <c r="B7" s="16"/>
    </row>
    <row r="8" spans="1:5" x14ac:dyDescent="0.25">
      <c r="A8" s="38"/>
    </row>
    <row r="9" spans="1:5" x14ac:dyDescent="0.25">
      <c r="A9" s="39" t="s">
        <v>52</v>
      </c>
      <c r="B9" s="17"/>
      <c r="C9" s="18"/>
      <c r="D9" s="18"/>
      <c r="E9" s="18"/>
    </row>
    <row r="10" spans="1:5" x14ac:dyDescent="0.25">
      <c r="A10" s="40"/>
      <c r="B10" s="17"/>
      <c r="C10" s="18"/>
      <c r="D10" s="18"/>
      <c r="E10" s="18"/>
    </row>
    <row r="11" spans="1:5" ht="21" customHeight="1" x14ac:dyDescent="0.25">
      <c r="A11" s="41" t="s">
        <v>47</v>
      </c>
    </row>
    <row r="12" spans="1:5" ht="21" customHeight="1" x14ac:dyDescent="0.25">
      <c r="A12" s="38"/>
    </row>
    <row r="13" spans="1:5" ht="45" x14ac:dyDescent="0.25">
      <c r="A13" s="64" t="s">
        <v>91</v>
      </c>
    </row>
    <row r="14" spans="1:5" ht="19.5" customHeight="1" x14ac:dyDescent="0.25">
      <c r="A14" s="38"/>
    </row>
    <row r="15" spans="1:5" ht="18" customHeight="1" x14ac:dyDescent="0.25">
      <c r="A15" s="42" t="s">
        <v>90</v>
      </c>
    </row>
    <row r="16" spans="1:5" ht="18" customHeight="1" x14ac:dyDescent="0.25">
      <c r="A16" s="62" t="s">
        <v>89</v>
      </c>
    </row>
    <row r="17" spans="1:12" ht="18" customHeight="1" x14ac:dyDescent="0.25">
      <c r="A17" s="38"/>
    </row>
    <row r="18" spans="1:12" ht="63" x14ac:dyDescent="0.25">
      <c r="A18" s="44" t="s">
        <v>98</v>
      </c>
    </row>
    <row r="19" spans="1:12" x14ac:dyDescent="0.25">
      <c r="A19" s="43" t="s">
        <v>84</v>
      </c>
    </row>
    <row r="20" spans="1:12" x14ac:dyDescent="0.25">
      <c r="A20" s="38"/>
    </row>
    <row r="21" spans="1:12" ht="75" x14ac:dyDescent="0.25">
      <c r="A21" s="75" t="s">
        <v>85</v>
      </c>
    </row>
    <row r="22" spans="1:12" x14ac:dyDescent="0.25">
      <c r="A22" s="38"/>
    </row>
    <row r="23" spans="1:12" x14ac:dyDescent="0.25">
      <c r="A23" s="45" t="s">
        <v>49</v>
      </c>
    </row>
    <row r="24" spans="1:12" x14ac:dyDescent="0.25">
      <c r="A24" s="38"/>
    </row>
    <row r="25" spans="1:12" x14ac:dyDescent="0.25">
      <c r="A25" s="29" t="s">
        <v>50</v>
      </c>
    </row>
    <row r="26" spans="1:12" x14ac:dyDescent="0.25">
      <c r="A26" s="38"/>
    </row>
    <row r="27" spans="1:12" x14ac:dyDescent="0.25">
      <c r="A27" s="29" t="s">
        <v>51</v>
      </c>
    </row>
    <row r="28" spans="1:12" x14ac:dyDescent="0.25">
      <c r="A28" s="38"/>
    </row>
    <row r="29" spans="1:12" x14ac:dyDescent="0.25">
      <c r="A29" s="74" t="s">
        <v>92</v>
      </c>
    </row>
    <row r="30" spans="1:12" x14ac:dyDescent="0.25">
      <c r="A30" s="38"/>
      <c r="B30" s="28"/>
      <c r="C30" s="28"/>
      <c r="D30" s="28"/>
      <c r="E30" s="28"/>
      <c r="F30" s="28"/>
      <c r="G30" s="28"/>
      <c r="H30" s="28"/>
      <c r="I30" s="28"/>
      <c r="J30" s="28"/>
      <c r="K30" s="28"/>
      <c r="L30" s="28"/>
    </row>
  </sheetData>
  <pageMargins left="0.25" right="0.25"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23"/>
  <sheetViews>
    <sheetView topLeftCell="A12" zoomScaleNormal="100" workbookViewId="0">
      <selection activeCell="B22" sqref="B22"/>
    </sheetView>
  </sheetViews>
  <sheetFormatPr defaultColWidth="8.85546875" defaultRowHeight="15" x14ac:dyDescent="0.25"/>
  <cols>
    <col min="1" max="1" width="7.42578125" customWidth="1"/>
    <col min="2" max="2" width="71.7109375" customWidth="1"/>
    <col min="3" max="3" width="95.5703125" customWidth="1"/>
    <col min="4" max="4" width="13.28515625" customWidth="1"/>
  </cols>
  <sheetData>
    <row r="1" spans="1:8" ht="18.75" x14ac:dyDescent="0.25">
      <c r="A1" s="79" t="s">
        <v>77</v>
      </c>
      <c r="B1" s="80"/>
      <c r="C1" s="80"/>
      <c r="D1" s="81"/>
    </row>
    <row r="2" spans="1:8" ht="50.25" customHeight="1" x14ac:dyDescent="0.25">
      <c r="A2" s="82" t="s">
        <v>55</v>
      </c>
      <c r="B2" s="83"/>
      <c r="C2" s="83"/>
      <c r="D2" s="84"/>
    </row>
    <row r="3" spans="1:8" ht="11.45" customHeight="1" x14ac:dyDescent="0.25">
      <c r="A3" s="85"/>
      <c r="B3" s="86"/>
      <c r="C3" s="86"/>
      <c r="D3" s="87"/>
    </row>
    <row r="4" spans="1:8" ht="19.899999999999999" customHeight="1" x14ac:dyDescent="0.25">
      <c r="A4" s="88" t="s">
        <v>13</v>
      </c>
      <c r="B4" s="89"/>
      <c r="C4" s="15" t="s">
        <v>5</v>
      </c>
      <c r="D4" s="12"/>
    </row>
    <row r="5" spans="1:8" ht="18.75" x14ac:dyDescent="0.25">
      <c r="A5" s="90" t="s">
        <v>1</v>
      </c>
      <c r="B5" s="78"/>
      <c r="C5" s="7" t="s">
        <v>16</v>
      </c>
      <c r="D5" s="11"/>
    </row>
    <row r="6" spans="1:8" ht="18.75" x14ac:dyDescent="0.25">
      <c r="A6" s="77" t="s">
        <v>2</v>
      </c>
      <c r="B6" s="78"/>
      <c r="C6" s="7" t="s">
        <v>17</v>
      </c>
      <c r="D6" s="11"/>
    </row>
    <row r="7" spans="1:8" ht="18.75" x14ac:dyDescent="0.25">
      <c r="A7" s="91" t="s">
        <v>3</v>
      </c>
      <c r="B7" s="78"/>
      <c r="C7" s="7" t="s">
        <v>18</v>
      </c>
      <c r="D7" s="11"/>
    </row>
    <row r="8" spans="1:8" ht="18.75" x14ac:dyDescent="0.25">
      <c r="A8" s="92" t="s">
        <v>6</v>
      </c>
      <c r="B8" s="78"/>
      <c r="C8" s="7" t="s">
        <v>19</v>
      </c>
      <c r="D8" s="11"/>
    </row>
    <row r="9" spans="1:8" ht="18.75" x14ac:dyDescent="0.25">
      <c r="A9" s="93" t="s">
        <v>4</v>
      </c>
      <c r="B9" s="78"/>
      <c r="C9" s="7" t="s">
        <v>15</v>
      </c>
      <c r="D9" s="11"/>
    </row>
    <row r="10" spans="1:8" ht="36" customHeight="1" x14ac:dyDescent="0.3">
      <c r="A10" s="94" t="s">
        <v>14</v>
      </c>
      <c r="B10" s="95"/>
      <c r="C10" s="1" t="s">
        <v>0</v>
      </c>
      <c r="D10" s="10" t="s">
        <v>30</v>
      </c>
      <c r="E10" s="2"/>
    </row>
    <row r="11" spans="1:8" ht="36" customHeight="1" x14ac:dyDescent="0.3">
      <c r="A11" s="24"/>
      <c r="B11" s="26"/>
      <c r="C11" s="25" t="s">
        <v>25</v>
      </c>
      <c r="D11" s="23"/>
      <c r="E11" s="2"/>
    </row>
    <row r="12" spans="1:8" ht="37.5" x14ac:dyDescent="0.3">
      <c r="A12" s="53" t="s">
        <v>7</v>
      </c>
      <c r="B12" s="5" t="s">
        <v>41</v>
      </c>
      <c r="C12" s="47" t="s">
        <v>65</v>
      </c>
      <c r="D12" s="14">
        <v>25</v>
      </c>
      <c r="E12" s="3"/>
      <c r="F12" s="4"/>
      <c r="G12" s="4"/>
      <c r="H12" s="4"/>
    </row>
    <row r="13" spans="1:8" ht="57.75" customHeight="1" x14ac:dyDescent="0.3">
      <c r="A13" s="53" t="s">
        <v>8</v>
      </c>
      <c r="B13" s="5" t="s">
        <v>99</v>
      </c>
      <c r="C13" s="5" t="s">
        <v>42</v>
      </c>
      <c r="D13" s="14">
        <v>20</v>
      </c>
      <c r="E13" s="3"/>
      <c r="F13" s="3"/>
      <c r="G13" s="3"/>
      <c r="H13" s="4"/>
    </row>
    <row r="14" spans="1:8" ht="65.25" customHeight="1" x14ac:dyDescent="0.3">
      <c r="A14" s="53" t="s">
        <v>9</v>
      </c>
      <c r="B14" s="5" t="s">
        <v>43</v>
      </c>
      <c r="C14" s="13" t="s">
        <v>32</v>
      </c>
      <c r="D14" s="14">
        <v>20</v>
      </c>
      <c r="E14" s="3"/>
      <c r="F14" s="3"/>
      <c r="G14" s="3"/>
      <c r="H14" s="4"/>
    </row>
    <row r="15" spans="1:8" ht="60.75" customHeight="1" x14ac:dyDescent="0.3">
      <c r="A15" s="53" t="s">
        <v>10</v>
      </c>
      <c r="B15" s="5" t="s">
        <v>82</v>
      </c>
      <c r="C15" s="63" t="s">
        <v>83</v>
      </c>
      <c r="D15" s="22">
        <v>15</v>
      </c>
      <c r="E15" s="3"/>
      <c r="F15" s="3"/>
      <c r="G15" s="3"/>
      <c r="H15" s="4"/>
    </row>
    <row r="16" spans="1:8" ht="37.5" x14ac:dyDescent="0.25">
      <c r="A16" s="55" t="s">
        <v>73</v>
      </c>
      <c r="B16" s="55" t="s">
        <v>46</v>
      </c>
      <c r="C16" s="60" t="s">
        <v>54</v>
      </c>
      <c r="D16" s="22">
        <v>10</v>
      </c>
    </row>
    <row r="17" spans="1:4" ht="36" customHeight="1" x14ac:dyDescent="0.25">
      <c r="A17" s="55" t="s">
        <v>74</v>
      </c>
      <c r="B17" s="55" t="s">
        <v>93</v>
      </c>
      <c r="C17" s="76" t="s">
        <v>94</v>
      </c>
      <c r="D17" s="22">
        <v>10</v>
      </c>
    </row>
    <row r="18" spans="1:4" s="6" customFormat="1" ht="36.6" customHeight="1" x14ac:dyDescent="0.3">
      <c r="A18" s="96"/>
      <c r="B18" s="97"/>
      <c r="C18" s="27" t="s">
        <v>24</v>
      </c>
      <c r="D18" s="68">
        <f>SUM(D12:D17)</f>
        <v>100</v>
      </c>
    </row>
    <row r="19" spans="1:4" x14ac:dyDescent="0.25">
      <c r="A19" s="69"/>
      <c r="D19" s="70"/>
    </row>
    <row r="20" spans="1:4" ht="15.75" thickBot="1" x14ac:dyDescent="0.3">
      <c r="A20" s="71"/>
      <c r="B20" s="72"/>
      <c r="C20" s="72"/>
      <c r="D20" s="73"/>
    </row>
    <row r="21" spans="1:4" ht="18.75" x14ac:dyDescent="0.3">
      <c r="A21" s="48"/>
      <c r="B21" s="51" t="s">
        <v>36</v>
      </c>
      <c r="C21" s="49"/>
      <c r="D21" s="50"/>
    </row>
    <row r="22" spans="1:4" s="6" customFormat="1" ht="56.25" x14ac:dyDescent="0.25">
      <c r="A22" s="46" t="s">
        <v>7</v>
      </c>
      <c r="B22" s="21" t="s">
        <v>86</v>
      </c>
      <c r="C22" s="53" t="s">
        <v>39</v>
      </c>
      <c r="D22" s="22">
        <v>6</v>
      </c>
    </row>
    <row r="23" spans="1:4" ht="19.5" thickBot="1" x14ac:dyDescent="0.3">
      <c r="A23" s="57" t="s">
        <v>8</v>
      </c>
      <c r="B23" s="58" t="s">
        <v>59</v>
      </c>
      <c r="C23" s="58" t="s">
        <v>60</v>
      </c>
      <c r="D23" s="59">
        <v>5</v>
      </c>
    </row>
  </sheetData>
  <sheetProtection selectLockedCells="1"/>
  <mergeCells count="11">
    <mergeCell ref="A7:B7"/>
    <mergeCell ref="A8:B8"/>
    <mergeCell ref="A9:B9"/>
    <mergeCell ref="A10:B10"/>
    <mergeCell ref="A18:B18"/>
    <mergeCell ref="A6:B6"/>
    <mergeCell ref="A1:D1"/>
    <mergeCell ref="A2:D2"/>
    <mergeCell ref="A3:D3"/>
    <mergeCell ref="A4:B4"/>
    <mergeCell ref="A5:B5"/>
  </mergeCells>
  <dataValidations count="8">
    <dataValidation type="list" allowBlank="1" showInputMessage="1" showErrorMessage="1" sqref="D22" xr:uid="{00000000-0002-0000-0100-000000000000}">
      <formula1>"6, 0"</formula1>
    </dataValidation>
    <dataValidation type="list" allowBlank="1" showInputMessage="1" showErrorMessage="1" sqref="D12" xr:uid="{00000000-0002-0000-0100-000002000000}">
      <formula1>"25, 20, 15, 10, 5, "</formula1>
    </dataValidation>
    <dataValidation type="list" allowBlank="1" showInputMessage="1" showErrorMessage="1" sqref="D13" xr:uid="{00000000-0002-0000-0100-000003000000}">
      <formula1>"20, 15, 10, 5"</formula1>
    </dataValidation>
    <dataValidation type="list" allowBlank="1" showInputMessage="1" showErrorMessage="1" sqref="D14" xr:uid="{00000000-0002-0000-0100-000004000000}">
      <formula1>"20, 15, 10, "</formula1>
    </dataValidation>
    <dataValidation type="list" allowBlank="1" showInputMessage="1" showErrorMessage="1" sqref="D16" xr:uid="{00000000-0002-0000-0100-000005000000}">
      <formula1>"10, 0"</formula1>
    </dataValidation>
    <dataValidation type="list" allowBlank="1" showInputMessage="1" showErrorMessage="1" sqref="D15" xr:uid="{00000000-0002-0000-0100-000006000000}">
      <formula1>"15,0"</formula1>
    </dataValidation>
    <dataValidation type="list" allowBlank="1" showInputMessage="1" showErrorMessage="1" sqref="D23" xr:uid="{00000000-0002-0000-0100-000007000000}">
      <formula1>"5, 0"</formula1>
    </dataValidation>
    <dataValidation type="list" allowBlank="1" showInputMessage="1" showErrorMessage="1" sqref="D17" xr:uid="{70A863D9-37A8-449E-A797-F725D5ED4150}">
      <formula1>"10, 5, 0"</formula1>
    </dataValidation>
  </dataValidations>
  <pageMargins left="0" right="0" top="0.25" bottom="0.2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H26"/>
  <sheetViews>
    <sheetView topLeftCell="A13" zoomScaleNormal="100" workbookViewId="0">
      <selection activeCell="D17" sqref="D17"/>
    </sheetView>
  </sheetViews>
  <sheetFormatPr defaultColWidth="8.85546875" defaultRowHeight="15" x14ac:dyDescent="0.25"/>
  <cols>
    <col min="1" max="1" width="7.42578125" customWidth="1"/>
    <col min="2" max="2" width="71.7109375" customWidth="1"/>
    <col min="3" max="3" width="95" customWidth="1"/>
    <col min="4" max="4" width="13.28515625" customWidth="1"/>
  </cols>
  <sheetData>
    <row r="1" spans="1:8" ht="18.75" x14ac:dyDescent="0.25">
      <c r="A1" s="79" t="s">
        <v>78</v>
      </c>
      <c r="B1" s="80"/>
      <c r="C1" s="80"/>
      <c r="D1" s="81"/>
    </row>
    <row r="2" spans="1:8" ht="50.25" customHeight="1" x14ac:dyDescent="0.25">
      <c r="A2" s="82" t="s">
        <v>56</v>
      </c>
      <c r="B2" s="83"/>
      <c r="C2" s="83"/>
      <c r="D2" s="84"/>
    </row>
    <row r="3" spans="1:8" ht="11.45" customHeight="1" x14ac:dyDescent="0.25">
      <c r="A3" s="85"/>
      <c r="B3" s="86"/>
      <c r="C3" s="86"/>
      <c r="D3" s="87"/>
    </row>
    <row r="4" spans="1:8" ht="19.899999999999999" customHeight="1" x14ac:dyDescent="0.25">
      <c r="A4" s="88" t="s">
        <v>13</v>
      </c>
      <c r="B4" s="89"/>
      <c r="C4" s="15" t="s">
        <v>5</v>
      </c>
      <c r="D4" s="12"/>
    </row>
    <row r="5" spans="1:8" ht="18.75" x14ac:dyDescent="0.25">
      <c r="A5" s="90" t="s">
        <v>1</v>
      </c>
      <c r="B5" s="78"/>
      <c r="C5" s="7" t="s">
        <v>16</v>
      </c>
      <c r="D5" s="11"/>
    </row>
    <row r="6" spans="1:8" ht="18.75" x14ac:dyDescent="0.25">
      <c r="A6" s="77" t="s">
        <v>2</v>
      </c>
      <c r="B6" s="78"/>
      <c r="C6" s="7" t="s">
        <v>17</v>
      </c>
      <c r="D6" s="11"/>
    </row>
    <row r="7" spans="1:8" ht="18.75" x14ac:dyDescent="0.25">
      <c r="A7" s="91" t="s">
        <v>3</v>
      </c>
      <c r="B7" s="78"/>
      <c r="C7" s="7" t="s">
        <v>18</v>
      </c>
      <c r="D7" s="11"/>
    </row>
    <row r="8" spans="1:8" ht="18.75" x14ac:dyDescent="0.25">
      <c r="A8" s="92" t="s">
        <v>6</v>
      </c>
      <c r="B8" s="78"/>
      <c r="C8" s="7" t="s">
        <v>19</v>
      </c>
      <c r="D8" s="11"/>
    </row>
    <row r="9" spans="1:8" ht="18.75" x14ac:dyDescent="0.25">
      <c r="A9" s="93" t="s">
        <v>4</v>
      </c>
      <c r="B9" s="78"/>
      <c r="C9" s="7" t="s">
        <v>15</v>
      </c>
      <c r="D9" s="11"/>
    </row>
    <row r="10" spans="1:8" ht="36" customHeight="1" x14ac:dyDescent="0.3">
      <c r="A10" s="94" t="s">
        <v>14</v>
      </c>
      <c r="B10" s="95"/>
      <c r="C10" s="1" t="s">
        <v>0</v>
      </c>
      <c r="D10" s="10" t="s">
        <v>30</v>
      </c>
      <c r="E10" s="2"/>
    </row>
    <row r="11" spans="1:8" ht="36" customHeight="1" x14ac:dyDescent="0.3">
      <c r="A11" s="24"/>
      <c r="B11" s="26"/>
      <c r="C11" s="25" t="s">
        <v>25</v>
      </c>
      <c r="D11" s="23"/>
      <c r="E11" s="2"/>
    </row>
    <row r="12" spans="1:8" ht="37.5" x14ac:dyDescent="0.3">
      <c r="A12" s="53" t="s">
        <v>7</v>
      </c>
      <c r="B12" s="5" t="s">
        <v>41</v>
      </c>
      <c r="C12" s="47" t="s">
        <v>65</v>
      </c>
      <c r="D12" s="14">
        <v>25</v>
      </c>
      <c r="E12" s="3"/>
      <c r="F12" s="4"/>
      <c r="G12" s="4"/>
      <c r="H12" s="4"/>
    </row>
    <row r="13" spans="1:8" ht="57.75" customHeight="1" x14ac:dyDescent="0.3">
      <c r="A13" s="53" t="s">
        <v>8</v>
      </c>
      <c r="B13" s="5" t="s">
        <v>100</v>
      </c>
      <c r="C13" s="5" t="s">
        <v>40</v>
      </c>
      <c r="D13" s="14">
        <v>15</v>
      </c>
      <c r="E13" s="3"/>
      <c r="F13" s="3"/>
      <c r="G13" s="3"/>
      <c r="H13" s="4"/>
    </row>
    <row r="14" spans="1:8" ht="65.25" customHeight="1" x14ac:dyDescent="0.3">
      <c r="A14" s="53" t="s">
        <v>9</v>
      </c>
      <c r="B14" s="5" t="s">
        <v>20</v>
      </c>
      <c r="C14" s="13" t="s">
        <v>31</v>
      </c>
      <c r="D14" s="14">
        <v>15</v>
      </c>
      <c r="E14" s="3"/>
      <c r="F14" s="3"/>
      <c r="G14" s="3"/>
      <c r="H14" s="4"/>
    </row>
    <row r="15" spans="1:8" ht="36" customHeight="1" x14ac:dyDescent="0.3">
      <c r="A15" s="53" t="s">
        <v>10</v>
      </c>
      <c r="B15" s="5" t="s">
        <v>45</v>
      </c>
      <c r="C15" s="5" t="s">
        <v>101</v>
      </c>
      <c r="D15" s="65">
        <v>15</v>
      </c>
      <c r="E15" s="3"/>
      <c r="F15" s="3"/>
      <c r="G15" s="3"/>
      <c r="H15" s="4"/>
    </row>
    <row r="16" spans="1:8" ht="56.25" x14ac:dyDescent="0.25">
      <c r="A16" s="53" t="s">
        <v>11</v>
      </c>
      <c r="B16" s="5" t="s">
        <v>44</v>
      </c>
      <c r="C16" s="21" t="s">
        <v>102</v>
      </c>
      <c r="D16" s="20">
        <v>10</v>
      </c>
    </row>
    <row r="17" spans="1:4" ht="53.25" customHeight="1" x14ac:dyDescent="0.25">
      <c r="A17" s="55" t="s">
        <v>48</v>
      </c>
      <c r="B17" s="55" t="s">
        <v>57</v>
      </c>
      <c r="C17" s="55" t="s">
        <v>58</v>
      </c>
      <c r="D17" s="19">
        <v>10</v>
      </c>
    </row>
    <row r="18" spans="1:4" s="6" customFormat="1" ht="36.6" customHeight="1" x14ac:dyDescent="0.25">
      <c r="A18" s="53" t="s">
        <v>71</v>
      </c>
      <c r="B18" s="55" t="s">
        <v>93</v>
      </c>
      <c r="C18" s="76" t="s">
        <v>94</v>
      </c>
      <c r="D18" s="19">
        <v>10</v>
      </c>
    </row>
    <row r="19" spans="1:4" ht="19.5" thickBot="1" x14ac:dyDescent="0.35">
      <c r="A19" s="98"/>
      <c r="B19" s="99"/>
      <c r="C19" s="8" t="s">
        <v>24</v>
      </c>
      <c r="D19" s="9">
        <f>SUM(D12:D18)</f>
        <v>100</v>
      </c>
    </row>
    <row r="21" spans="1:4" ht="15.75" thickBot="1" x14ac:dyDescent="0.3"/>
    <row r="22" spans="1:4" ht="18.75" x14ac:dyDescent="0.3">
      <c r="A22" s="48"/>
      <c r="B22" s="51" t="s">
        <v>36</v>
      </c>
      <c r="C22" s="49"/>
      <c r="D22" s="50"/>
    </row>
    <row r="23" spans="1:4" ht="39" customHeight="1" x14ac:dyDescent="0.3">
      <c r="A23" s="53" t="s">
        <v>7</v>
      </c>
      <c r="B23" s="21" t="s">
        <v>86</v>
      </c>
      <c r="C23" s="52" t="s">
        <v>39</v>
      </c>
      <c r="D23" s="66">
        <v>6</v>
      </c>
    </row>
    <row r="24" spans="1:4" s="54" customFormat="1" ht="37.5" x14ac:dyDescent="0.25">
      <c r="A24" s="53" t="s">
        <v>8</v>
      </c>
      <c r="B24" s="5" t="s">
        <v>67</v>
      </c>
      <c r="C24" s="5" t="s">
        <v>66</v>
      </c>
      <c r="D24" s="67">
        <v>3</v>
      </c>
    </row>
    <row r="25" spans="1:4" ht="18.75" x14ac:dyDescent="0.3">
      <c r="A25" s="53" t="s">
        <v>9</v>
      </c>
      <c r="B25" s="53" t="s">
        <v>37</v>
      </c>
      <c r="C25" s="53" t="s">
        <v>38</v>
      </c>
      <c r="D25" s="66">
        <v>3</v>
      </c>
    </row>
    <row r="26" spans="1:4" ht="18.75" x14ac:dyDescent="0.3">
      <c r="A26" s="53" t="s">
        <v>10</v>
      </c>
      <c r="B26" s="5" t="s">
        <v>35</v>
      </c>
      <c r="C26" s="5" t="s">
        <v>34</v>
      </c>
      <c r="D26" s="66">
        <v>5</v>
      </c>
    </row>
  </sheetData>
  <sheetProtection selectLockedCells="1"/>
  <mergeCells count="11">
    <mergeCell ref="A19:B19"/>
    <mergeCell ref="A10:B10"/>
    <mergeCell ref="A9:B9"/>
    <mergeCell ref="A8:B8"/>
    <mergeCell ref="A7:B7"/>
    <mergeCell ref="A6:B6"/>
    <mergeCell ref="A5:B5"/>
    <mergeCell ref="A4:B4"/>
    <mergeCell ref="A2:D2"/>
    <mergeCell ref="A1:D1"/>
    <mergeCell ref="A3:D3"/>
  </mergeCells>
  <dataValidations count="8">
    <dataValidation type="list" allowBlank="1" showInputMessage="1" showErrorMessage="1" sqref="D12" xr:uid="{00000000-0002-0000-0200-000000000000}">
      <formula1>"25, 20, 15, 10, 5"</formula1>
    </dataValidation>
    <dataValidation type="list" allowBlank="1" showInputMessage="1" showErrorMessage="1" sqref="D14" xr:uid="{00000000-0002-0000-0200-000002000000}">
      <formula1>"15, 10, 5"</formula1>
    </dataValidation>
    <dataValidation type="list" allowBlank="1" showInputMessage="1" showErrorMessage="1" sqref="D15 D13" xr:uid="{00000000-0002-0000-0200-000004000000}">
      <formula1>"15, 10, 5, 0"</formula1>
    </dataValidation>
    <dataValidation type="list" allowBlank="1" showInputMessage="1" showErrorMessage="1" sqref="D24" xr:uid="{00000000-0002-0000-0200-000005000000}">
      <formula1>"4, 3, 1, 0"</formula1>
    </dataValidation>
    <dataValidation type="list" allowBlank="1" showInputMessage="1" showErrorMessage="1" sqref="D23" xr:uid="{00000000-0002-0000-0200-000006000000}">
      <formula1>"6, 0"</formula1>
    </dataValidation>
    <dataValidation type="list" allowBlank="1" showInputMessage="1" showErrorMessage="1" sqref="D25" xr:uid="{00000000-0002-0000-0200-000007000000}">
      <formula1>"3, 0"</formula1>
    </dataValidation>
    <dataValidation type="list" allowBlank="1" showInputMessage="1" showErrorMessage="1" sqref="D26" xr:uid="{00000000-0002-0000-0200-000009000000}">
      <formula1>"5, 3, 2, 0"</formula1>
    </dataValidation>
    <dataValidation type="list" allowBlank="1" showInputMessage="1" showErrorMessage="1" sqref="D16 D17:D18" xr:uid="{00000000-0002-0000-0200-000003000000}">
      <formula1>"10, 5, 0"</formula1>
    </dataValidation>
  </dataValidations>
  <pageMargins left="0" right="0" top="0.25" bottom="0.2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H23"/>
  <sheetViews>
    <sheetView topLeftCell="A12" zoomScaleNormal="100" workbookViewId="0">
      <selection activeCell="B17" sqref="B17"/>
    </sheetView>
  </sheetViews>
  <sheetFormatPr defaultColWidth="8.85546875" defaultRowHeight="15" x14ac:dyDescent="0.25"/>
  <cols>
    <col min="1" max="1" width="7.7109375" customWidth="1"/>
    <col min="2" max="2" width="71.7109375" customWidth="1"/>
    <col min="3" max="3" width="95" customWidth="1"/>
    <col min="4" max="4" width="13.28515625" customWidth="1"/>
  </cols>
  <sheetData>
    <row r="1" spans="1:8" ht="18.75" x14ac:dyDescent="0.25">
      <c r="A1" s="79" t="s">
        <v>79</v>
      </c>
      <c r="B1" s="80"/>
      <c r="C1" s="80"/>
      <c r="D1" s="81"/>
    </row>
    <row r="2" spans="1:8" ht="48" customHeight="1" x14ac:dyDescent="0.25">
      <c r="A2" s="100" t="s">
        <v>76</v>
      </c>
      <c r="B2" s="89"/>
      <c r="C2" s="89"/>
      <c r="D2" s="101"/>
    </row>
    <row r="3" spans="1:8" ht="11.45" customHeight="1" x14ac:dyDescent="0.25">
      <c r="A3" s="102"/>
      <c r="B3" s="103"/>
      <c r="C3" s="103"/>
      <c r="D3" s="104"/>
    </row>
    <row r="4" spans="1:8" ht="19.899999999999999" customHeight="1" x14ac:dyDescent="0.25">
      <c r="A4" s="88" t="s">
        <v>13</v>
      </c>
      <c r="B4" s="89"/>
      <c r="C4" s="15" t="s">
        <v>5</v>
      </c>
      <c r="D4" s="12"/>
    </row>
    <row r="5" spans="1:8" ht="18.75" x14ac:dyDescent="0.25">
      <c r="A5" s="90" t="s">
        <v>1</v>
      </c>
      <c r="B5" s="78"/>
      <c r="C5" s="7" t="s">
        <v>16</v>
      </c>
      <c r="D5" s="11"/>
    </row>
    <row r="6" spans="1:8" ht="18.75" x14ac:dyDescent="0.25">
      <c r="A6" s="77" t="s">
        <v>2</v>
      </c>
      <c r="B6" s="78"/>
      <c r="C6" s="7" t="s">
        <v>17</v>
      </c>
      <c r="D6" s="11"/>
    </row>
    <row r="7" spans="1:8" ht="18.75" x14ac:dyDescent="0.25">
      <c r="A7" s="91" t="s">
        <v>3</v>
      </c>
      <c r="B7" s="78"/>
      <c r="C7" s="7" t="s">
        <v>18</v>
      </c>
      <c r="D7" s="11"/>
    </row>
    <row r="8" spans="1:8" ht="18.75" x14ac:dyDescent="0.25">
      <c r="A8" s="92" t="s">
        <v>6</v>
      </c>
      <c r="B8" s="78"/>
      <c r="C8" s="7" t="s">
        <v>19</v>
      </c>
      <c r="D8" s="11"/>
    </row>
    <row r="9" spans="1:8" ht="18.75" x14ac:dyDescent="0.25">
      <c r="A9" s="93" t="s">
        <v>4</v>
      </c>
      <c r="B9" s="78"/>
      <c r="C9" s="7" t="s">
        <v>15</v>
      </c>
      <c r="D9" s="11"/>
    </row>
    <row r="10" spans="1:8" ht="36" customHeight="1" x14ac:dyDescent="0.3">
      <c r="A10" s="105" t="s">
        <v>33</v>
      </c>
      <c r="B10" s="89"/>
      <c r="C10" s="1" t="s">
        <v>0</v>
      </c>
      <c r="D10" s="10" t="s">
        <v>30</v>
      </c>
      <c r="E10" s="2"/>
    </row>
    <row r="11" spans="1:8" ht="42" customHeight="1" x14ac:dyDescent="0.3">
      <c r="A11" s="46" t="s">
        <v>7</v>
      </c>
      <c r="B11" s="5" t="s">
        <v>41</v>
      </c>
      <c r="C11" s="47" t="s">
        <v>65</v>
      </c>
      <c r="D11" s="14">
        <v>25</v>
      </c>
      <c r="E11" s="3"/>
      <c r="F11" s="3"/>
      <c r="G11" s="3"/>
      <c r="H11" s="4"/>
    </row>
    <row r="12" spans="1:8" ht="36" customHeight="1" x14ac:dyDescent="0.3">
      <c r="A12" s="46" t="s">
        <v>8</v>
      </c>
      <c r="B12" s="5" t="s">
        <v>27</v>
      </c>
      <c r="C12" s="13" t="s">
        <v>32</v>
      </c>
      <c r="D12" s="14">
        <v>20</v>
      </c>
      <c r="E12" s="3"/>
      <c r="F12" s="3"/>
      <c r="G12" s="3"/>
      <c r="H12" s="4"/>
    </row>
    <row r="13" spans="1:8" ht="18.75" x14ac:dyDescent="0.3">
      <c r="A13" s="46" t="s">
        <v>9</v>
      </c>
      <c r="B13" s="5" t="s">
        <v>96</v>
      </c>
      <c r="C13" s="5" t="s">
        <v>97</v>
      </c>
      <c r="D13" s="19">
        <v>10</v>
      </c>
      <c r="E13" s="3"/>
      <c r="F13" s="3"/>
      <c r="G13" s="3"/>
      <c r="H13" s="4"/>
    </row>
    <row r="14" spans="1:8" ht="37.5" x14ac:dyDescent="0.25">
      <c r="A14" s="46" t="s">
        <v>10</v>
      </c>
      <c r="B14" s="5" t="s">
        <v>28</v>
      </c>
      <c r="C14" s="5" t="s">
        <v>70</v>
      </c>
      <c r="D14" s="19">
        <v>15</v>
      </c>
    </row>
    <row r="15" spans="1:8" s="6" customFormat="1" ht="55.5" customHeight="1" x14ac:dyDescent="0.25">
      <c r="A15" s="46" t="s">
        <v>11</v>
      </c>
      <c r="B15" s="5" t="s">
        <v>63</v>
      </c>
      <c r="C15" s="21" t="s">
        <v>103</v>
      </c>
      <c r="D15" s="19">
        <v>5</v>
      </c>
    </row>
    <row r="16" spans="1:8" ht="53.25" customHeight="1" x14ac:dyDescent="0.25">
      <c r="A16" s="46" t="s">
        <v>12</v>
      </c>
      <c r="B16" s="5" t="s">
        <v>64</v>
      </c>
      <c r="C16" s="5" t="s">
        <v>104</v>
      </c>
      <c r="D16" s="19">
        <v>5</v>
      </c>
    </row>
    <row r="17" spans="1:4" ht="38.25" thickBot="1" x14ac:dyDescent="0.3">
      <c r="A17" s="57" t="s">
        <v>71</v>
      </c>
      <c r="B17" s="58" t="s">
        <v>62</v>
      </c>
      <c r="C17" s="61" t="s">
        <v>87</v>
      </c>
      <c r="D17" s="59">
        <v>5</v>
      </c>
    </row>
    <row r="18" spans="1:4" ht="27" customHeight="1" x14ac:dyDescent="0.25">
      <c r="A18" s="56" t="s">
        <v>72</v>
      </c>
      <c r="B18" s="55" t="s">
        <v>69</v>
      </c>
      <c r="C18" s="55" t="s">
        <v>68</v>
      </c>
      <c r="D18" s="19">
        <v>5</v>
      </c>
    </row>
    <row r="19" spans="1:4" ht="27" customHeight="1" x14ac:dyDescent="0.25">
      <c r="A19" s="56" t="s">
        <v>95</v>
      </c>
      <c r="B19" s="55" t="s">
        <v>93</v>
      </c>
      <c r="C19" s="76" t="s">
        <v>94</v>
      </c>
      <c r="D19" s="19">
        <v>10</v>
      </c>
    </row>
    <row r="20" spans="1:4" ht="18.75" x14ac:dyDescent="0.3">
      <c r="A20" s="96"/>
      <c r="B20" s="97"/>
      <c r="C20" s="27" t="s">
        <v>24</v>
      </c>
      <c r="D20" s="68">
        <f>SUM(D11:D19)</f>
        <v>100</v>
      </c>
    </row>
    <row r="21" spans="1:4" ht="15.75" thickBot="1" x14ac:dyDescent="0.3">
      <c r="A21" s="69"/>
      <c r="D21" s="70"/>
    </row>
    <row r="22" spans="1:4" ht="18.75" x14ac:dyDescent="0.3">
      <c r="A22" s="48"/>
      <c r="B22" s="51" t="s">
        <v>36</v>
      </c>
      <c r="C22" s="49"/>
      <c r="D22" s="50"/>
    </row>
    <row r="23" spans="1:4" ht="37.5" x14ac:dyDescent="0.3">
      <c r="A23" s="46" t="s">
        <v>7</v>
      </c>
      <c r="B23" s="21" t="s">
        <v>81</v>
      </c>
      <c r="C23" s="53" t="s">
        <v>39</v>
      </c>
      <c r="D23" s="30">
        <v>6</v>
      </c>
    </row>
  </sheetData>
  <sheetProtection selectLockedCells="1"/>
  <mergeCells count="11">
    <mergeCell ref="A7:B7"/>
    <mergeCell ref="A8:B8"/>
    <mergeCell ref="A9:B9"/>
    <mergeCell ref="A10:B10"/>
    <mergeCell ref="A20:B20"/>
    <mergeCell ref="A6:B6"/>
    <mergeCell ref="A1:D1"/>
    <mergeCell ref="A2:D2"/>
    <mergeCell ref="A3:D3"/>
    <mergeCell ref="A4:B4"/>
    <mergeCell ref="A5:B5"/>
  </mergeCells>
  <dataValidations count="8">
    <dataValidation type="list" allowBlank="1" showInputMessage="1" showErrorMessage="1" sqref="D12" xr:uid="{00000000-0002-0000-0300-000000000000}">
      <formula1>"20, 15, 10"</formula1>
    </dataValidation>
    <dataValidation type="list" allowBlank="1" showInputMessage="1" showErrorMessage="1" sqref="D15:D16" xr:uid="{00000000-0002-0000-0300-000001000000}">
      <formula1>"5, 3, 0"</formula1>
    </dataValidation>
    <dataValidation type="list" allowBlank="1" showInputMessage="1" showErrorMessage="1" sqref="D14" xr:uid="{00000000-0002-0000-0300-000002000000}">
      <formula1>"15, 10, 5, 0"</formula1>
    </dataValidation>
    <dataValidation type="list" allowBlank="1" showInputMessage="1" showErrorMessage="1" sqref="D13" xr:uid="{00000000-0002-0000-0300-000003000000}">
      <formula1>"10,5,0"</formula1>
    </dataValidation>
    <dataValidation type="list" allowBlank="1" showInputMessage="1" showErrorMessage="1" sqref="D23" xr:uid="{00000000-0002-0000-0300-000004000000}">
      <formula1>"6, 0"</formula1>
    </dataValidation>
    <dataValidation type="list" allowBlank="1" showInputMessage="1" showErrorMessage="1" sqref="D17:D18" xr:uid="{00000000-0002-0000-0300-000005000000}">
      <formula1>"5, 0"</formula1>
    </dataValidation>
    <dataValidation type="list" allowBlank="1" showInputMessage="1" showErrorMessage="1" sqref="D11" xr:uid="{00000000-0002-0000-0300-000006000000}">
      <formula1>"25, 20, 15, 10, 5"</formula1>
    </dataValidation>
    <dataValidation type="list" allowBlank="1" showInputMessage="1" showErrorMessage="1" sqref="D19" xr:uid="{D4D8CE54-10BF-480B-8BB7-5C9612B612CE}">
      <formula1>"10, 5, 0"</formula1>
    </dataValidation>
  </dataValidations>
  <pageMargins left="0" right="0" top="0.25" bottom="0.25" header="0.3" footer="0.3"/>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H21"/>
  <sheetViews>
    <sheetView topLeftCell="A9" zoomScaleNormal="100" workbookViewId="0">
      <selection activeCell="F15" sqref="F15"/>
    </sheetView>
  </sheetViews>
  <sheetFormatPr defaultColWidth="8.85546875" defaultRowHeight="15" x14ac:dyDescent="0.25"/>
  <cols>
    <col min="1" max="1" width="7.7109375" customWidth="1"/>
    <col min="2" max="2" width="71.7109375" customWidth="1"/>
    <col min="3" max="3" width="95" customWidth="1"/>
    <col min="4" max="4" width="13.28515625" customWidth="1"/>
  </cols>
  <sheetData>
    <row r="1" spans="1:8" ht="18.75" x14ac:dyDescent="0.25">
      <c r="A1" s="79" t="s">
        <v>80</v>
      </c>
      <c r="B1" s="80"/>
      <c r="C1" s="80"/>
      <c r="D1" s="81"/>
    </row>
    <row r="2" spans="1:8" ht="48" customHeight="1" x14ac:dyDescent="0.25">
      <c r="A2" s="100" t="s">
        <v>75</v>
      </c>
      <c r="B2" s="89"/>
      <c r="C2" s="89"/>
      <c r="D2" s="101"/>
    </row>
    <row r="3" spans="1:8" ht="11.45" customHeight="1" x14ac:dyDescent="0.25">
      <c r="A3" s="102"/>
      <c r="B3" s="103"/>
      <c r="C3" s="103"/>
      <c r="D3" s="104"/>
    </row>
    <row r="4" spans="1:8" ht="19.899999999999999" customHeight="1" x14ac:dyDescent="0.25">
      <c r="A4" s="88" t="s">
        <v>13</v>
      </c>
      <c r="B4" s="89"/>
      <c r="C4" s="15" t="s">
        <v>5</v>
      </c>
      <c r="D4" s="12"/>
    </row>
    <row r="5" spans="1:8" ht="18.75" x14ac:dyDescent="0.25">
      <c r="A5" s="90" t="s">
        <v>1</v>
      </c>
      <c r="B5" s="78"/>
      <c r="C5" s="7" t="s">
        <v>16</v>
      </c>
      <c r="D5" s="11"/>
    </row>
    <row r="6" spans="1:8" ht="18.75" x14ac:dyDescent="0.25">
      <c r="A6" s="77" t="s">
        <v>2</v>
      </c>
      <c r="B6" s="78"/>
      <c r="C6" s="7" t="s">
        <v>17</v>
      </c>
      <c r="D6" s="11"/>
    </row>
    <row r="7" spans="1:8" ht="18.75" x14ac:dyDescent="0.25">
      <c r="A7" s="91" t="s">
        <v>3</v>
      </c>
      <c r="B7" s="78"/>
      <c r="C7" s="7" t="s">
        <v>18</v>
      </c>
      <c r="D7" s="11"/>
    </row>
    <row r="8" spans="1:8" ht="18.75" x14ac:dyDescent="0.25">
      <c r="A8" s="92" t="s">
        <v>6</v>
      </c>
      <c r="B8" s="78"/>
      <c r="C8" s="7" t="s">
        <v>19</v>
      </c>
      <c r="D8" s="11"/>
    </row>
    <row r="9" spans="1:8" ht="18.75" x14ac:dyDescent="0.25">
      <c r="A9" s="93" t="s">
        <v>4</v>
      </c>
      <c r="B9" s="78"/>
      <c r="C9" s="7" t="s">
        <v>15</v>
      </c>
      <c r="D9" s="11"/>
    </row>
    <row r="10" spans="1:8" ht="36" customHeight="1" x14ac:dyDescent="0.3">
      <c r="A10" s="105" t="s">
        <v>33</v>
      </c>
      <c r="B10" s="89"/>
      <c r="C10" s="1" t="s">
        <v>0</v>
      </c>
      <c r="D10" s="10" t="s">
        <v>30</v>
      </c>
      <c r="E10" s="2"/>
    </row>
    <row r="11" spans="1:8" ht="42" customHeight="1" x14ac:dyDescent="0.3">
      <c r="A11" s="46" t="s">
        <v>7</v>
      </c>
      <c r="B11" s="5" t="s">
        <v>41</v>
      </c>
      <c r="C11" s="47" t="s">
        <v>65</v>
      </c>
      <c r="D11" s="14">
        <v>25</v>
      </c>
      <c r="E11" s="3"/>
      <c r="F11" s="3"/>
      <c r="G11" s="3"/>
      <c r="H11" s="4"/>
    </row>
    <row r="12" spans="1:8" ht="36" customHeight="1" x14ac:dyDescent="0.3">
      <c r="A12" s="46" t="s">
        <v>8</v>
      </c>
      <c r="B12" s="5" t="s">
        <v>27</v>
      </c>
      <c r="C12" s="13" t="s">
        <v>32</v>
      </c>
      <c r="D12" s="14">
        <v>20</v>
      </c>
      <c r="E12" s="3"/>
      <c r="F12" s="3"/>
      <c r="G12" s="3"/>
      <c r="H12" s="4"/>
    </row>
    <row r="13" spans="1:8" ht="18.75" x14ac:dyDescent="0.3">
      <c r="A13" s="46" t="s">
        <v>9</v>
      </c>
      <c r="B13" s="5" t="s">
        <v>96</v>
      </c>
      <c r="C13" s="5" t="s">
        <v>97</v>
      </c>
      <c r="D13" s="19">
        <v>10</v>
      </c>
      <c r="E13" s="3"/>
      <c r="F13" s="3"/>
      <c r="G13" s="3"/>
      <c r="H13" s="4"/>
    </row>
    <row r="14" spans="1:8" ht="37.5" x14ac:dyDescent="0.25">
      <c r="A14" s="46" t="s">
        <v>10</v>
      </c>
      <c r="B14" s="5" t="s">
        <v>28</v>
      </c>
      <c r="C14" s="5" t="s">
        <v>70</v>
      </c>
      <c r="D14" s="19">
        <v>15</v>
      </c>
    </row>
    <row r="15" spans="1:8" s="6" customFormat="1" ht="36.6" customHeight="1" x14ac:dyDescent="0.25">
      <c r="A15" s="46" t="s">
        <v>11</v>
      </c>
      <c r="B15" s="53" t="s">
        <v>61</v>
      </c>
      <c r="C15" s="21" t="s">
        <v>88</v>
      </c>
      <c r="D15" s="22">
        <v>10</v>
      </c>
    </row>
    <row r="16" spans="1:8" s="6" customFormat="1" ht="36.6" customHeight="1" x14ac:dyDescent="0.25">
      <c r="A16" s="56" t="s">
        <v>48</v>
      </c>
      <c r="B16" s="55" t="s">
        <v>57</v>
      </c>
      <c r="C16" s="55" t="s">
        <v>58</v>
      </c>
      <c r="D16" s="19">
        <v>10</v>
      </c>
    </row>
    <row r="17" spans="1:4" s="6" customFormat="1" ht="36.6" customHeight="1" x14ac:dyDescent="0.25">
      <c r="A17" s="56" t="s">
        <v>71</v>
      </c>
      <c r="B17" s="55" t="s">
        <v>93</v>
      </c>
      <c r="C17" s="76" t="s">
        <v>94</v>
      </c>
      <c r="D17" s="19">
        <v>10</v>
      </c>
    </row>
    <row r="18" spans="1:4" ht="18.75" x14ac:dyDescent="0.3">
      <c r="A18" s="96"/>
      <c r="B18" s="97"/>
      <c r="C18" s="27" t="s">
        <v>24</v>
      </c>
      <c r="D18" s="68">
        <f>SUM(D11:D17)</f>
        <v>100</v>
      </c>
    </row>
    <row r="19" spans="1:4" ht="15.75" thickBot="1" x14ac:dyDescent="0.3">
      <c r="A19" s="69"/>
      <c r="D19" s="70"/>
    </row>
    <row r="20" spans="1:4" ht="18.75" x14ac:dyDescent="0.3">
      <c r="A20" s="48"/>
      <c r="B20" s="51" t="s">
        <v>36</v>
      </c>
      <c r="C20" s="49"/>
      <c r="D20" s="50"/>
    </row>
    <row r="21" spans="1:4" ht="37.5" x14ac:dyDescent="0.3">
      <c r="A21" s="46" t="s">
        <v>7</v>
      </c>
      <c r="B21" s="21" t="s">
        <v>81</v>
      </c>
      <c r="C21" s="53" t="s">
        <v>39</v>
      </c>
      <c r="D21" s="30">
        <v>6</v>
      </c>
    </row>
  </sheetData>
  <sheetProtection selectLockedCells="1"/>
  <mergeCells count="11">
    <mergeCell ref="A7:B7"/>
    <mergeCell ref="A8:B8"/>
    <mergeCell ref="A9:B9"/>
    <mergeCell ref="A10:B10"/>
    <mergeCell ref="A18:B18"/>
    <mergeCell ref="A6:B6"/>
    <mergeCell ref="A1:D1"/>
    <mergeCell ref="A2:D2"/>
    <mergeCell ref="A3:D3"/>
    <mergeCell ref="A4:B4"/>
    <mergeCell ref="A5:B5"/>
  </mergeCells>
  <dataValidations count="7">
    <dataValidation type="list" allowBlank="1" showInputMessage="1" showErrorMessage="1" sqref="D21" xr:uid="{00000000-0002-0000-0400-000000000000}">
      <formula1>"6, 0"</formula1>
    </dataValidation>
    <dataValidation type="list" allowBlank="1" showInputMessage="1" showErrorMessage="1" sqref="D12" xr:uid="{00000000-0002-0000-0400-000002000000}">
      <formula1>"20, 15, 10"</formula1>
    </dataValidation>
    <dataValidation type="list" allowBlank="1" showInputMessage="1" showErrorMessage="1" sqref="D11" xr:uid="{00000000-0002-0000-0400-000003000000}">
      <formula1>"25, 20, 15, 10, 5"</formula1>
    </dataValidation>
    <dataValidation type="list" allowBlank="1" showInputMessage="1" showErrorMessage="1" sqref="D15" xr:uid="{00000000-0002-0000-0400-000004000000}">
      <formula1>"10, 0"</formula1>
    </dataValidation>
    <dataValidation type="list" allowBlank="1" showInputMessage="1" showErrorMessage="1" sqref="D16:D17" xr:uid="{00000000-0002-0000-0400-000005000000}">
      <formula1>"10, 5, 0"</formula1>
    </dataValidation>
    <dataValidation type="list" allowBlank="1" showInputMessage="1" showErrorMessage="1" sqref="D14" xr:uid="{00000000-0002-0000-0400-000006000000}">
      <formula1>"15, 10, 5, 0"</formula1>
    </dataValidation>
    <dataValidation type="list" allowBlank="1" showInputMessage="1" showErrorMessage="1" sqref="D13" xr:uid="{692994F9-C46D-4B69-B406-4CEB46854492}">
      <formula1>"10,5,0"</formula1>
    </dataValidation>
  </dataValidations>
  <pageMargins left="0" right="0" top="0.25" bottom="0.25" header="0.3" footer="0.3"/>
  <pageSetup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B04C43A4C77F747BDF51906AADF264B" ma:contentTypeVersion="1" ma:contentTypeDescription="Create a new document." ma:contentTypeScope="" ma:versionID="e085ff6e1ea58b9ecc3f999cc2b119df">
  <xsd:schema xmlns:xsd="http://www.w3.org/2001/XMLSchema" xmlns:p="http://schemas.microsoft.com/office/2006/metadata/properties" targetNamespace="http://schemas.microsoft.com/office/2006/metadata/properties" ma:root="true" ma:fieldsID="95357b4d3222ca158b466ad30d58ce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9528F0D-FFDB-48F2-8CF3-2995A86129EE}">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ECEC83F4-940A-4723-BBD3-3241E6C87F00}">
  <ds:schemaRefs>
    <ds:schemaRef ds:uri="http://schemas.microsoft.com/sharepoint/v3/contenttype/forms"/>
  </ds:schemaRefs>
</ds:datastoreItem>
</file>

<file path=customXml/itemProps3.xml><?xml version="1.0" encoding="utf-8"?>
<ds:datastoreItem xmlns:ds="http://schemas.openxmlformats.org/officeDocument/2006/customXml" ds:itemID="{D223F7AB-9FCA-4E45-AB22-1FA4776141DA}">
  <ds:schemaRefs>
    <ds:schemaRef ds:uri="http://schemas.microsoft.com/office/2006/metadata/longProperties"/>
  </ds:schemaRefs>
</ds:datastoreItem>
</file>

<file path=customXml/itemProps4.xml><?xml version="1.0" encoding="utf-8"?>
<ds:datastoreItem xmlns:ds="http://schemas.openxmlformats.org/officeDocument/2006/customXml" ds:itemID="{0BCDB564-F24E-4456-8094-9EAE04AC6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Info Sheet</vt:lpstr>
      <vt:lpstr>FOM CAT B - Repair</vt:lpstr>
      <vt:lpstr>FOM CAT C - Repair</vt:lpstr>
      <vt:lpstr>FOM - NAFCON - Expansion</vt:lpstr>
      <vt:lpstr>FOM - NAFCON - New Start Up</vt:lpstr>
      <vt:lpstr>'FOM - NAFCON - Expansion'!Print_Area</vt:lpstr>
      <vt:lpstr>'FOM - NAFCON - New Start Up'!Print_Area</vt:lpstr>
      <vt:lpstr>'FOM CAT B - Repair'!Print_Area</vt:lpstr>
      <vt:lpstr>'FOM CAT C - Repair'!Print_Area</vt:lpstr>
      <vt:lpstr>'Info Sheet'!Print_Area</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FOM</dc:title>
  <dc:creator>eric.gaines</dc:creator>
  <cp:lastModifiedBy>Gaines, Duncan E CIV USN CNIC WASHINGTON DC (USA)</cp:lastModifiedBy>
  <cp:lastPrinted>2025-06-05T15:36:07Z</cp:lastPrinted>
  <dcterms:created xsi:type="dcterms:W3CDTF">2012-03-30T00:58:59Z</dcterms:created>
  <dcterms:modified xsi:type="dcterms:W3CDTF">2026-01-22T16:10:33Z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